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04\общий доступ\Для инженера\5_Раскрытие информации\Сайт\Ежеквартально\"/>
    </mc:Choice>
  </mc:AlternateContent>
  <bookViews>
    <workbookView xWindow="0" yWindow="0" windowWidth="28800" windowHeight="12435" activeTab="3"/>
  </bookViews>
  <sheets>
    <sheet name="I квартал" sheetId="1" r:id="rId1"/>
    <sheet name="II квартал" sheetId="2" r:id="rId2"/>
    <sheet name="III квартал" sheetId="3" r:id="rId3"/>
    <sheet name="IV квартал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3" l="1"/>
  <c r="G110" i="3"/>
  <c r="H108" i="3"/>
  <c r="G108" i="3"/>
  <c r="H107" i="3"/>
  <c r="G107" i="3"/>
  <c r="H106" i="3"/>
  <c r="G106" i="3"/>
  <c r="H105" i="3"/>
  <c r="G105" i="3"/>
  <c r="H104" i="3"/>
  <c r="G104" i="3"/>
  <c r="H102" i="3"/>
  <c r="G102" i="3"/>
  <c r="H101" i="3"/>
  <c r="G101" i="3"/>
  <c r="H100" i="3"/>
  <c r="G100" i="3"/>
  <c r="H98" i="3"/>
  <c r="G98" i="3"/>
  <c r="H110" i="2"/>
  <c r="G110" i="2"/>
  <c r="H108" i="2"/>
  <c r="G108" i="2"/>
  <c r="H107" i="2"/>
  <c r="G107" i="2"/>
  <c r="H106" i="2"/>
  <c r="G106" i="2"/>
  <c r="H105" i="2"/>
  <c r="G105" i="2"/>
  <c r="H104" i="2"/>
  <c r="G104" i="2"/>
  <c r="H102" i="2"/>
  <c r="G102" i="2"/>
  <c r="H101" i="2"/>
  <c r="G101" i="2"/>
  <c r="H100" i="2"/>
  <c r="G100" i="2"/>
  <c r="H98" i="2"/>
  <c r="G98" i="2"/>
  <c r="H110" i="1"/>
  <c r="G110" i="1"/>
  <c r="H108" i="1"/>
  <c r="G108" i="1"/>
  <c r="H107" i="1"/>
  <c r="G107" i="1"/>
  <c r="H106" i="1"/>
  <c r="G106" i="1"/>
  <c r="H105" i="1"/>
  <c r="G105" i="1"/>
  <c r="H104" i="1"/>
  <c r="G104" i="1"/>
  <c r="H102" i="1"/>
  <c r="G102" i="1"/>
  <c r="H101" i="1"/>
  <c r="G101" i="1"/>
  <c r="H100" i="1"/>
  <c r="G100" i="1"/>
  <c r="H98" i="1"/>
  <c r="G98" i="1"/>
</calcChain>
</file>

<file path=xl/sharedStrings.xml><?xml version="1.0" encoding="utf-8"?>
<sst xmlns="http://schemas.openxmlformats.org/spreadsheetml/2006/main" count="1176" uniqueCount="198">
  <si>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1 квартала 2020 года</t>
  </si>
  <si>
    <t>№ п/п</t>
  </si>
  <si>
    <t>Центр питания</t>
  </si>
  <si>
    <t>Наименование ТП</t>
  </si>
  <si>
    <t>Уровень напряжения по низкой стороне, кВ</t>
  </si>
  <si>
    <t>Мощность установленного  трансформатора, кВА</t>
  </si>
  <si>
    <t>Текущая нагрузка тр-ра кВт</t>
  </si>
  <si>
    <t>Процент загрузки трансформатора %</t>
  </si>
  <si>
    <t>Свободная мощность для технологического присоединения. кВт.</t>
  </si>
  <si>
    <t>ТМ-7500 Кузнецкая ТЭЦ</t>
  </si>
  <si>
    <t>ТП-3</t>
  </si>
  <si>
    <t>ТП-4</t>
  </si>
  <si>
    <t>ТП-5</t>
  </si>
  <si>
    <t>ТП-6</t>
  </si>
  <si>
    <t>ТП-7</t>
  </si>
  <si>
    <t>ТП-8</t>
  </si>
  <si>
    <t>ТП-8 А</t>
  </si>
  <si>
    <t>ТП-9</t>
  </si>
  <si>
    <t>ТП-10</t>
  </si>
  <si>
    <t>ТП-11</t>
  </si>
  <si>
    <t>ТП-12</t>
  </si>
  <si>
    <t>ТП-13</t>
  </si>
  <si>
    <t xml:space="preserve">ТП-14 </t>
  </si>
  <si>
    <t>2*630</t>
  </si>
  <si>
    <t>ТП-15</t>
  </si>
  <si>
    <t>ТП-16</t>
  </si>
  <si>
    <t>ТП-17</t>
  </si>
  <si>
    <t>ТП-19</t>
  </si>
  <si>
    <t>ТП-24</t>
  </si>
  <si>
    <t>ТП-26</t>
  </si>
  <si>
    <t>ТП-30</t>
  </si>
  <si>
    <t>ТП-31</t>
  </si>
  <si>
    <t>ТП-47</t>
  </si>
  <si>
    <t>КТП - 630 (ТП-3)</t>
  </si>
  <si>
    <t>КТП - 630 (ТП-20)</t>
  </si>
  <si>
    <t>КТП - 400 (Юшков)</t>
  </si>
  <si>
    <t>КТП - 160 (Пеньков)</t>
  </si>
  <si>
    <t>ПС 110/10 "РМК"</t>
  </si>
  <si>
    <t>ТП-630 (Ногих)</t>
  </si>
  <si>
    <t>П/СТ "Сафоновская" 35/10 кВ, Ф.10-21-Л</t>
  </si>
  <si>
    <t>ТП-400 кВА Чистугаш</t>
  </si>
  <si>
    <t>0,4</t>
  </si>
  <si>
    <t>ТП-250 кВА Чистугаш-2</t>
  </si>
  <si>
    <t>П/С 110/6 кВ №20 Ф.8</t>
  </si>
  <si>
    <t>ТП-560 кВАСНТ Лесное"</t>
  </si>
  <si>
    <t>ТП-180 кВА СНТ "Сосновка"</t>
  </si>
  <si>
    <t>П/СТ "Сафоновская" 35/10 кВ</t>
  </si>
  <si>
    <t>ТП-40 кВА Церковь</t>
  </si>
  <si>
    <t>ТП- 160 кВА СНТ Сосновый Бор</t>
  </si>
  <si>
    <t>КТП-400 кВА Плотицын</t>
  </si>
  <si>
    <t>МТП 63кВА</t>
  </si>
  <si>
    <t>П/СТ "Сафоновская" 35/10 кВ, Ф.10-1-П</t>
  </si>
  <si>
    <t>КТП-100 кВА Гомжин</t>
  </si>
  <si>
    <t>РП-2</t>
  </si>
  <si>
    <t>ЗТП-400 кВА (РР)</t>
  </si>
  <si>
    <t>ф.6-13-КЛ, ТП - 400 кВА, "Солнечные дары"</t>
  </si>
  <si>
    <t>ООО"Солнечные дары"</t>
  </si>
  <si>
    <t>МТП - 100 кВА, СНТ"Авиатор-1"</t>
  </si>
  <si>
    <t>СНТ"Авиатор-2"</t>
  </si>
  <si>
    <t>ПС №10  КТП-100 кВА "ПрокопьевскЭнергоАудит"</t>
  </si>
  <si>
    <t>ООО"ПрокопьевскЭнергоАудит"</t>
  </si>
  <si>
    <t>ПС Тырганская тп-975 ф.6-9-Д</t>
  </si>
  <si>
    <t>ИП Рассадников</t>
  </si>
  <si>
    <t xml:space="preserve">ПС №5 ф.6-36 </t>
  </si>
  <si>
    <t>ТП-180 кВА Богатырева</t>
  </si>
  <si>
    <t>2*180</t>
  </si>
  <si>
    <t>КТП-400 кВА(Березка)</t>
  </si>
  <si>
    <t>П/С 110/6 кВ №20 ф.6-13 КТП-551</t>
  </si>
  <si>
    <t>КТП-551 СНТ "Солнечное"</t>
  </si>
  <si>
    <t>Осипов</t>
  </si>
  <si>
    <t>П/С 110/6 кВ №20 Ф.6-18</t>
  </si>
  <si>
    <t>Эдгардт</t>
  </si>
  <si>
    <t>ПС 110/35/6 №37</t>
  </si>
  <si>
    <t>ООО НПО Перспектива</t>
  </si>
  <si>
    <t>ПС 110/35/6 Северная</t>
  </si>
  <si>
    <t>Золотое крыло</t>
  </si>
  <si>
    <t>ПС 35/10 Ясная поляна</t>
  </si>
  <si>
    <t>Максимальное соединение</t>
  </si>
  <si>
    <t>НК ТЭЦ</t>
  </si>
  <si>
    <t>ТП-1</t>
  </si>
  <si>
    <t>ТП-2</t>
  </si>
  <si>
    <t>КТП-7</t>
  </si>
  <si>
    <t>ТП УПТК</t>
  </si>
  <si>
    <t>2*400</t>
  </si>
  <si>
    <t>ТП-ЛТП(ТП-7)</t>
  </si>
  <si>
    <t>п/с ЛПК</t>
  </si>
  <si>
    <t>ТП-162П</t>
  </si>
  <si>
    <t>ТП-164П</t>
  </si>
  <si>
    <t>п/с Яйская</t>
  </si>
  <si>
    <t>КТП-38</t>
  </si>
  <si>
    <t>п/с Ижморская тяговая</t>
  </si>
  <si>
    <t>КТП 4-14</t>
  </si>
  <si>
    <t>п/с ЯЦЗ</t>
  </si>
  <si>
    <t>ТП-67</t>
  </si>
  <si>
    <t>п/с Анжерская</t>
  </si>
  <si>
    <t>КТП-1</t>
  </si>
  <si>
    <t>КТП-2</t>
  </si>
  <si>
    <t xml:space="preserve">п/с Краснобродская </t>
  </si>
  <si>
    <t>ТП-160 кВА</t>
  </si>
  <si>
    <t xml:space="preserve">ПС Заводская </t>
  </si>
  <si>
    <t>МТП-25 кВА</t>
  </si>
  <si>
    <t>ТП-63 кВА (Голубев)</t>
  </si>
  <si>
    <t>Горный инструмент</t>
  </si>
  <si>
    <t xml:space="preserve"> ПС Центральная №1</t>
  </si>
  <si>
    <t>ТП-637 РУ-6 кВ</t>
  </si>
  <si>
    <t>ТП-215 РУ-6 кВ</t>
  </si>
  <si>
    <t>2х630</t>
  </si>
  <si>
    <t>ПС 110/35/6 Тырганская</t>
  </si>
  <si>
    <t>ООО Чайка-инвест"</t>
  </si>
  <si>
    <t>4х630</t>
  </si>
  <si>
    <t xml:space="preserve">РУ-6кВ ТП-687 I-с.ш., II-с.ш. 
</t>
  </si>
  <si>
    <t>ТП-689</t>
  </si>
  <si>
    <t>РУ-6кВ РП-7 ф. 12-682, ТП-682  II –с.ш.</t>
  </si>
  <si>
    <t>ТП-ЧП-22</t>
  </si>
  <si>
    <t>ТП-273, ТП-74</t>
  </si>
  <si>
    <t xml:space="preserve">ТП - 272 </t>
  </si>
  <si>
    <t>2х320, 1000</t>
  </si>
  <si>
    <t>ТП-3 врезка ТП-3 – ТП-10  ТП-10 врезка ТП-3 – ТП-10  РП-21 I-с.ш.</t>
  </si>
  <si>
    <t>2БКТП-630кВА (ТП-708)</t>
  </si>
  <si>
    <t xml:space="preserve">РУ-6кВ ПС 35/6 №5 «Новая» I-с.ш., II-с.ш. </t>
  </si>
  <si>
    <t xml:space="preserve">РП – 31 </t>
  </si>
  <si>
    <t>2х1000</t>
  </si>
  <si>
    <t>РУ-6кВ  РП-20 I-я с.ш. , II-я с.ш.</t>
  </si>
  <si>
    <t>РП-29 (РП-РБТ)</t>
  </si>
  <si>
    <t>ПС«Сосновская» 35/10кВ, ВЛ-10кВ, ф.10-14-А опора №9</t>
  </si>
  <si>
    <t>КТП-3-180кВА</t>
  </si>
  <si>
    <t>Ввод№1 РУ-6кВ ТП-163  Ввод№2 РУ-6кВ ТП-671</t>
  </si>
  <si>
    <t xml:space="preserve">ТП-663 </t>
  </si>
  <si>
    <t>РУ-10кВ (II с.ш.) РП-33</t>
  </si>
  <si>
    <t>КТП-100 кВА Налимова Е.К.</t>
  </si>
  <si>
    <t>РУ-6кВ РП-35 (I с.ш., яч.23) ф.22-704-1, (II с.ш., яч.23) ф.23-704-2</t>
  </si>
  <si>
    <t>ТП-704 ООО «СИТИ 2»</t>
  </si>
  <si>
    <t>4х1000</t>
  </si>
  <si>
    <t>РУ-10кВ РП-28 (ф.19-Тейд-1)ТП-Сити-Трейд (I с.ш.) (ф.20-Тейд-2)  ТП-Сити-Трейд (II с.ш.)</t>
  </si>
  <si>
    <t xml:space="preserve">ТП-ТЦ Полет </t>
  </si>
  <si>
    <t>ТП-811  РУ-10 кВ</t>
  </si>
  <si>
    <t>ТП-857  Парус инвест</t>
  </si>
  <si>
    <t xml:space="preserve">РП-35 Ф.12-699-1 - I с.ш.,Ф.5-699-5 - II с.ш. </t>
  </si>
  <si>
    <t>ТП-699</t>
  </si>
  <si>
    <t>РП-13 ф.15-683 (ПС № 5 ф. 35-РП-13-1; 25-РП-13-2)                    ТП-610 (РП-13 ф. 13-610; ф. 12-670)</t>
  </si>
  <si>
    <t xml:space="preserve">ТП-683 </t>
  </si>
  <si>
    <t>ЦРП-1 ф.43</t>
  </si>
  <si>
    <t>ТП-18</t>
  </si>
  <si>
    <t>ТП-43 РУ-6кВ</t>
  </si>
  <si>
    <t>ТП-60</t>
  </si>
  <si>
    <t>РУ-6кВ ТП-48, ТП-192</t>
  </si>
  <si>
    <t>"Драмтеатр"</t>
  </si>
  <si>
    <t>ПС№3 Южная ф.9-Транспортный</t>
  </si>
  <si>
    <t>КТП-160</t>
  </si>
  <si>
    <t>ТП-464 и ТП-476</t>
  </si>
  <si>
    <t>ТП-515</t>
  </si>
  <si>
    <t>ТП-701 и ТП-657</t>
  </si>
  <si>
    <t>ТП-700</t>
  </si>
  <si>
    <t>РУ-6 кВ ТП-695;  РУ-6 кВ  РП-9</t>
  </si>
  <si>
    <t>ТП-694</t>
  </si>
  <si>
    <t>РУ-6 кВ ТП-694;  РУ-6 кВ  ТП-600</t>
  </si>
  <si>
    <t>ТП-695</t>
  </si>
  <si>
    <t>ПС Орджоникидзевская ф.10-10-Г оп.15</t>
  </si>
  <si>
    <t>КТПН-63 кВА</t>
  </si>
  <si>
    <t>РП-14 ф.12-235 оп.10/2</t>
  </si>
  <si>
    <t>КТП-400</t>
  </si>
  <si>
    <t>ТП-648</t>
  </si>
  <si>
    <t>ТП  Мария РА</t>
  </si>
  <si>
    <t>2*250</t>
  </si>
  <si>
    <t>РУ-10 кВ I-я с.ш., II-я с.ш РП-1</t>
  </si>
  <si>
    <t>ПС 110/10 Степная ф.10-2-П оп.23</t>
  </si>
  <si>
    <t>КТП-Ю-1-015</t>
  </si>
  <si>
    <t>ПС 110/35/6 Шахтовая</t>
  </si>
  <si>
    <t>КТПН-400 кВА</t>
  </si>
  <si>
    <t>ПС 110/10 Степная ф.10-2-П оп.98/8</t>
  </si>
  <si>
    <t>КТП-63 кВА (ООО АКВА)</t>
  </si>
  <si>
    <t>ПС 110/6  ОП-19   ТП-18</t>
  </si>
  <si>
    <t>КТП-100 кВА</t>
  </si>
  <si>
    <t xml:space="preserve">ПС 110/35/10 Рудничная </t>
  </si>
  <si>
    <t>ТП-ТРК Радуга</t>
  </si>
  <si>
    <t>ПС Транзитная ф.10-1-ГЗ РП-10 яч.3</t>
  </si>
  <si>
    <t>ТП№2</t>
  </si>
  <si>
    <t>2*1000</t>
  </si>
  <si>
    <t>ПС Осиновская ф.10-2-ЕП</t>
  </si>
  <si>
    <t>КТП-184П</t>
  </si>
  <si>
    <t>ПС Краснинская  ф.10-1-Т</t>
  </si>
  <si>
    <t>КТП-250 кВА</t>
  </si>
  <si>
    <t>ПС 35/6 Промышленовская ф.6-2Ш</t>
  </si>
  <si>
    <t>ТП№1</t>
  </si>
  <si>
    <t xml:space="preserve">ПС Заискитимская </t>
  </si>
  <si>
    <t>РП-25 ф.25-19</t>
  </si>
  <si>
    <t>ТП№2905</t>
  </si>
  <si>
    <t>РП-26; ТП-39</t>
  </si>
  <si>
    <t>ТП№330</t>
  </si>
  <si>
    <t>ПС 35/6 Центральная</t>
  </si>
  <si>
    <t>ТП-21</t>
  </si>
  <si>
    <t>ТП-98</t>
  </si>
  <si>
    <t>ТП-94</t>
  </si>
  <si>
    <t>ТП-20</t>
  </si>
  <si>
    <t>ТП-22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</si>
  <si>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2 квартала 2020 года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</si>
  <si>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3 квартала 2020 года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</si>
  <si>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напряжения, по состоянию на конец 4 квартала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</si>
</sst>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8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0" fillId="0" borderId="0"/>
  </cellStyleXfs>
  <cellXfs count="80">
    <xf numFmtId="0" fontId="0" fillId="0" borderId="0" xfId="0"/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8" fillId="0" borderId="3" xfId="3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2" fillId="0" borderId="0" xfId="0" applyFont="1"/>
    <xf numFmtId="49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2" borderId="0" xfId="0" applyFill="1"/>
    <xf numFmtId="0" fontId="9" fillId="0" borderId="3" xfId="2" applyFont="1" applyFill="1" applyBorder="1" applyAlignment="1">
      <alignment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/>
    </xf>
    <xf numFmtId="0" fontId="12" fillId="2" borderId="0" xfId="0" applyFont="1" applyFill="1"/>
    <xf numFmtId="0" fontId="9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8" fillId="0" borderId="3" xfId="2" applyFont="1" applyFill="1" applyBorder="1" applyAlignment="1">
      <alignment vertical="center" wrapText="1"/>
    </xf>
    <xf numFmtId="2" fontId="9" fillId="0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3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vertical="center"/>
    </xf>
    <xf numFmtId="0" fontId="13" fillId="0" borderId="3" xfId="2" applyFont="1" applyFill="1" applyBorder="1" applyAlignment="1">
      <alignment horizontal="center" vertical="top"/>
    </xf>
    <xf numFmtId="0" fontId="13" fillId="0" borderId="3" xfId="2" applyFont="1" applyFill="1" applyBorder="1"/>
    <xf numFmtId="0" fontId="14" fillId="0" borderId="0" xfId="2" applyFont="1"/>
    <xf numFmtId="0" fontId="1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/>
    <xf numFmtId="0" fontId="8" fillId="2" borderId="2" xfId="0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8" fillId="2" borderId="3" xfId="3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vertical="center" wrapText="1"/>
    </xf>
    <xf numFmtId="2" fontId="9" fillId="2" borderId="3" xfId="1" applyNumberFormat="1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vertical="center" wrapText="1"/>
    </xf>
    <xf numFmtId="0" fontId="13" fillId="2" borderId="3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vertical="center"/>
    </xf>
    <xf numFmtId="0" fontId="13" fillId="2" borderId="3" xfId="2" applyFont="1" applyFill="1" applyBorder="1" applyAlignment="1">
      <alignment horizontal="center" vertical="top"/>
    </xf>
    <xf numFmtId="0" fontId="13" fillId="2" borderId="3" xfId="2" applyFont="1" applyFill="1" applyBorder="1"/>
    <xf numFmtId="0" fontId="5" fillId="0" borderId="3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100" zoomScaleNormal="100" workbookViewId="0">
      <selection activeCell="H4" sqref="H4:H125"/>
    </sheetView>
  </sheetViews>
  <sheetFormatPr defaultRowHeight="15" x14ac:dyDescent="0.25"/>
  <cols>
    <col min="1" max="1" width="5.28515625" style="36" customWidth="1"/>
    <col min="2" max="2" width="25.140625" style="37" customWidth="1"/>
    <col min="3" max="3" width="32.28515625" style="38" customWidth="1"/>
    <col min="4" max="4" width="11" style="39" customWidth="1"/>
    <col min="5" max="5" width="14.140625" style="39" customWidth="1"/>
    <col min="6" max="6" width="15.42578125" style="39" customWidth="1"/>
    <col min="7" max="7" width="13.5703125" style="39" customWidth="1"/>
    <col min="8" max="8" width="18.28515625" style="39" customWidth="1"/>
    <col min="9" max="9" width="18.7109375" hidden="1" customWidth="1"/>
    <col min="10" max="10" width="17.5703125" customWidth="1"/>
  </cols>
  <sheetData>
    <row r="1" spans="1:16" ht="31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6" ht="31.5" customHeight="1" x14ac:dyDescent="0.25">
      <c r="A2" s="2"/>
      <c r="B2" s="2"/>
      <c r="C2" s="2"/>
      <c r="D2" s="2"/>
      <c r="E2" s="2"/>
      <c r="F2" s="2"/>
      <c r="G2" s="2"/>
      <c r="H2" s="2"/>
    </row>
    <row r="3" spans="1:16" ht="51" x14ac:dyDescent="0.25">
      <c r="A3" s="71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16" ht="22.5" customHeight="1" x14ac:dyDescent="0.25">
      <c r="A4" s="13">
        <v>1</v>
      </c>
      <c r="B4" s="76" t="s">
        <v>9</v>
      </c>
      <c r="C4" s="9" t="s">
        <v>10</v>
      </c>
      <c r="D4" s="9">
        <v>0.4</v>
      </c>
      <c r="E4" s="9">
        <v>630</v>
      </c>
      <c r="F4" s="10">
        <v>450</v>
      </c>
      <c r="G4" s="9">
        <v>70</v>
      </c>
      <c r="H4" s="11">
        <v>150</v>
      </c>
    </row>
    <row r="5" spans="1:16" ht="27" customHeight="1" x14ac:dyDescent="0.25">
      <c r="A5" s="13">
        <v>2</v>
      </c>
      <c r="B5" s="76" t="s">
        <v>9</v>
      </c>
      <c r="C5" s="9" t="s">
        <v>11</v>
      </c>
      <c r="D5" s="9">
        <v>0.4</v>
      </c>
      <c r="E5" s="13">
        <v>250</v>
      </c>
      <c r="F5" s="10">
        <v>200</v>
      </c>
      <c r="G5" s="9">
        <v>95</v>
      </c>
      <c r="H5" s="11">
        <v>12</v>
      </c>
    </row>
    <row r="6" spans="1:16" ht="27" customHeight="1" x14ac:dyDescent="0.25">
      <c r="A6" s="13">
        <v>3</v>
      </c>
      <c r="B6" s="76" t="s">
        <v>9</v>
      </c>
      <c r="C6" s="9" t="s">
        <v>12</v>
      </c>
      <c r="D6" s="9">
        <v>0.4</v>
      </c>
      <c r="E6" s="9">
        <v>160</v>
      </c>
      <c r="F6" s="10">
        <v>152</v>
      </c>
      <c r="G6" s="9">
        <v>95</v>
      </c>
      <c r="H6" s="11">
        <v>7.12</v>
      </c>
    </row>
    <row r="7" spans="1:16" ht="27" customHeight="1" x14ac:dyDescent="0.25">
      <c r="A7" s="13">
        <v>4</v>
      </c>
      <c r="B7" s="76" t="s">
        <v>9</v>
      </c>
      <c r="C7" s="9" t="s">
        <v>13</v>
      </c>
      <c r="D7" s="9">
        <v>0.4</v>
      </c>
      <c r="E7" s="9">
        <v>250</v>
      </c>
      <c r="F7" s="10">
        <v>200</v>
      </c>
      <c r="G7" s="9">
        <v>80</v>
      </c>
      <c r="H7" s="11">
        <v>44.5</v>
      </c>
    </row>
    <row r="8" spans="1:16" ht="27" customHeight="1" x14ac:dyDescent="0.35">
      <c r="A8" s="13">
        <v>5</v>
      </c>
      <c r="B8" s="76" t="s">
        <v>9</v>
      </c>
      <c r="C8" s="9" t="s">
        <v>14</v>
      </c>
      <c r="D8" s="9">
        <v>0.4</v>
      </c>
      <c r="E8" s="9">
        <v>63</v>
      </c>
      <c r="F8" s="10">
        <v>59.85</v>
      </c>
      <c r="G8" s="9">
        <v>95</v>
      </c>
      <c r="H8" s="11">
        <v>2.8034999999999988</v>
      </c>
      <c r="K8" s="12"/>
      <c r="L8" s="12"/>
      <c r="M8" s="12"/>
      <c r="N8" s="12"/>
      <c r="O8" s="12"/>
      <c r="P8" s="12"/>
    </row>
    <row r="9" spans="1:16" ht="27" customHeight="1" x14ac:dyDescent="0.25">
      <c r="A9" s="13">
        <v>6</v>
      </c>
      <c r="B9" s="76" t="s">
        <v>9</v>
      </c>
      <c r="C9" s="9" t="s">
        <v>15</v>
      </c>
      <c r="D9" s="9">
        <v>0.4</v>
      </c>
      <c r="E9" s="13">
        <v>25</v>
      </c>
      <c r="F9" s="10">
        <v>21</v>
      </c>
      <c r="G9" s="9">
        <v>100</v>
      </c>
      <c r="H9" s="11">
        <v>0</v>
      </c>
    </row>
    <row r="10" spans="1:16" ht="27" customHeight="1" x14ac:dyDescent="0.25">
      <c r="A10" s="13">
        <v>7</v>
      </c>
      <c r="B10" s="76" t="s">
        <v>9</v>
      </c>
      <c r="C10" s="9" t="s">
        <v>16</v>
      </c>
      <c r="D10" s="9">
        <v>0.4</v>
      </c>
      <c r="E10" s="13">
        <v>63</v>
      </c>
      <c r="F10" s="10">
        <v>53</v>
      </c>
      <c r="G10" s="9">
        <v>100</v>
      </c>
      <c r="H10" s="11">
        <v>0</v>
      </c>
    </row>
    <row r="11" spans="1:16" ht="27" customHeight="1" x14ac:dyDescent="0.25">
      <c r="A11" s="13">
        <v>8</v>
      </c>
      <c r="B11" s="76" t="s">
        <v>9</v>
      </c>
      <c r="C11" s="9" t="s">
        <v>17</v>
      </c>
      <c r="D11" s="9">
        <v>0.4</v>
      </c>
      <c r="E11" s="13">
        <v>160</v>
      </c>
      <c r="F11" s="10">
        <v>136</v>
      </c>
      <c r="G11" s="9">
        <v>100</v>
      </c>
      <c r="H11" s="11">
        <v>0</v>
      </c>
    </row>
    <row r="12" spans="1:16" ht="27" customHeight="1" x14ac:dyDescent="0.25">
      <c r="A12" s="13">
        <v>9</v>
      </c>
      <c r="B12" s="76" t="s">
        <v>9</v>
      </c>
      <c r="C12" s="9" t="s">
        <v>18</v>
      </c>
      <c r="D12" s="9">
        <v>0.4</v>
      </c>
      <c r="E12" s="9">
        <v>25</v>
      </c>
      <c r="F12" s="10">
        <v>23.75</v>
      </c>
      <c r="G12" s="9">
        <v>95</v>
      </c>
      <c r="H12" s="11">
        <v>1.1125</v>
      </c>
    </row>
    <row r="13" spans="1:16" s="15" customFormat="1" ht="27" customHeight="1" x14ac:dyDescent="0.25">
      <c r="A13" s="13">
        <v>10</v>
      </c>
      <c r="B13" s="77" t="s">
        <v>9</v>
      </c>
      <c r="C13" s="13" t="s">
        <v>19</v>
      </c>
      <c r="D13" s="13">
        <v>0.4</v>
      </c>
      <c r="E13" s="13">
        <v>400</v>
      </c>
      <c r="F13" s="10">
        <v>380</v>
      </c>
      <c r="G13" s="13">
        <v>95</v>
      </c>
      <c r="H13" s="14">
        <v>17.8</v>
      </c>
    </row>
    <row r="14" spans="1:16" ht="27" customHeight="1" x14ac:dyDescent="0.25">
      <c r="A14" s="13">
        <v>11</v>
      </c>
      <c r="B14" s="76" t="s">
        <v>9</v>
      </c>
      <c r="C14" s="9" t="s">
        <v>20</v>
      </c>
      <c r="D14" s="9">
        <v>0.4</v>
      </c>
      <c r="E14" s="9">
        <v>250</v>
      </c>
      <c r="F14" s="10">
        <v>237.5</v>
      </c>
      <c r="G14" s="9">
        <v>95</v>
      </c>
      <c r="H14" s="11">
        <v>11.125</v>
      </c>
    </row>
    <row r="15" spans="1:16" s="15" customFormat="1" ht="27" customHeight="1" x14ac:dyDescent="0.25">
      <c r="A15" s="13">
        <v>12</v>
      </c>
      <c r="B15" s="77" t="s">
        <v>9</v>
      </c>
      <c r="C15" s="13" t="s">
        <v>21</v>
      </c>
      <c r="D15" s="13">
        <v>0.4</v>
      </c>
      <c r="E15" s="13">
        <v>160</v>
      </c>
      <c r="F15" s="10">
        <v>150.4</v>
      </c>
      <c r="G15" s="13">
        <v>94</v>
      </c>
      <c r="H15" s="14">
        <v>8.5439999999999952</v>
      </c>
    </row>
    <row r="16" spans="1:16" ht="27" customHeight="1" x14ac:dyDescent="0.25">
      <c r="A16" s="13">
        <v>13</v>
      </c>
      <c r="B16" s="76" t="s">
        <v>9</v>
      </c>
      <c r="C16" s="9" t="s">
        <v>22</v>
      </c>
      <c r="D16" s="9">
        <v>0.4</v>
      </c>
      <c r="E16" s="9" t="s">
        <v>23</v>
      </c>
      <c r="F16" s="10">
        <v>585.9</v>
      </c>
      <c r="G16" s="9">
        <v>93</v>
      </c>
      <c r="H16" s="11">
        <v>39.249000000000024</v>
      </c>
    </row>
    <row r="17" spans="1:8" ht="27" customHeight="1" x14ac:dyDescent="0.25">
      <c r="A17" s="13">
        <v>14</v>
      </c>
      <c r="B17" s="76" t="s">
        <v>9</v>
      </c>
      <c r="C17" s="9" t="s">
        <v>24</v>
      </c>
      <c r="D17" s="9">
        <v>0.4</v>
      </c>
      <c r="E17" s="9">
        <v>610</v>
      </c>
      <c r="F17" s="10">
        <v>250</v>
      </c>
      <c r="G17" s="9">
        <v>183</v>
      </c>
      <c r="H17" s="11">
        <v>363</v>
      </c>
    </row>
    <row r="18" spans="1:8" ht="27" customHeight="1" x14ac:dyDescent="0.25">
      <c r="A18" s="13">
        <v>15</v>
      </c>
      <c r="B18" s="76" t="s">
        <v>9</v>
      </c>
      <c r="C18" s="9" t="s">
        <v>25</v>
      </c>
      <c r="D18" s="9">
        <v>0.4</v>
      </c>
      <c r="E18" s="9">
        <v>160</v>
      </c>
      <c r="F18" s="10">
        <v>152</v>
      </c>
      <c r="G18" s="9">
        <v>95</v>
      </c>
      <c r="H18" s="11">
        <v>7.12</v>
      </c>
    </row>
    <row r="19" spans="1:8" ht="27" customHeight="1" x14ac:dyDescent="0.25">
      <c r="A19" s="13">
        <v>16</v>
      </c>
      <c r="B19" s="76" t="s">
        <v>9</v>
      </c>
      <c r="C19" s="9" t="s">
        <v>26</v>
      </c>
      <c r="D19" s="9">
        <v>0.4</v>
      </c>
      <c r="E19" s="9">
        <v>400</v>
      </c>
      <c r="F19" s="10">
        <v>380</v>
      </c>
      <c r="G19" s="9">
        <v>95</v>
      </c>
      <c r="H19" s="11">
        <v>17.8</v>
      </c>
    </row>
    <row r="20" spans="1:8" ht="27" customHeight="1" x14ac:dyDescent="0.25">
      <c r="A20" s="13">
        <v>17</v>
      </c>
      <c r="B20" s="76" t="s">
        <v>9</v>
      </c>
      <c r="C20" s="9" t="s">
        <v>27</v>
      </c>
      <c r="D20" s="9">
        <v>0.4</v>
      </c>
      <c r="E20" s="9">
        <v>500</v>
      </c>
      <c r="F20" s="10">
        <v>250</v>
      </c>
      <c r="G20" s="9">
        <v>50</v>
      </c>
      <c r="H20" s="11">
        <v>212</v>
      </c>
    </row>
    <row r="21" spans="1:8" ht="27" customHeight="1" x14ac:dyDescent="0.25">
      <c r="A21" s="13">
        <v>18</v>
      </c>
      <c r="B21" s="76" t="s">
        <v>9</v>
      </c>
      <c r="C21" s="9" t="s">
        <v>28</v>
      </c>
      <c r="D21" s="9">
        <v>0.4</v>
      </c>
      <c r="E21" s="9">
        <v>160</v>
      </c>
      <c r="F21" s="10">
        <v>68</v>
      </c>
      <c r="G21" s="9">
        <v>50</v>
      </c>
      <c r="H21" s="11">
        <v>68</v>
      </c>
    </row>
    <row r="22" spans="1:8" ht="27" customHeight="1" x14ac:dyDescent="0.25">
      <c r="A22" s="13">
        <v>19</v>
      </c>
      <c r="B22" s="76" t="s">
        <v>9</v>
      </c>
      <c r="C22" s="9" t="s">
        <v>29</v>
      </c>
      <c r="D22" s="9">
        <v>0.4</v>
      </c>
      <c r="E22" s="9">
        <v>400</v>
      </c>
      <c r="F22" s="10">
        <v>376</v>
      </c>
      <c r="G22" s="9">
        <v>94</v>
      </c>
      <c r="H22" s="11">
        <v>21.36</v>
      </c>
    </row>
    <row r="23" spans="1:8" ht="27" customHeight="1" x14ac:dyDescent="0.25">
      <c r="A23" s="13">
        <v>20</v>
      </c>
      <c r="B23" s="76" t="s">
        <v>9</v>
      </c>
      <c r="C23" s="9" t="s">
        <v>30</v>
      </c>
      <c r="D23" s="9">
        <v>0.4</v>
      </c>
      <c r="E23" s="9">
        <v>1030</v>
      </c>
      <c r="F23" s="10">
        <v>846</v>
      </c>
      <c r="G23" s="9">
        <v>94</v>
      </c>
      <c r="H23" s="11">
        <v>48.06</v>
      </c>
    </row>
    <row r="24" spans="1:8" ht="27" customHeight="1" x14ac:dyDescent="0.25">
      <c r="A24" s="13">
        <v>21</v>
      </c>
      <c r="B24" s="76" t="s">
        <v>9</v>
      </c>
      <c r="C24" s="9" t="s">
        <v>31</v>
      </c>
      <c r="D24" s="9">
        <v>0.4</v>
      </c>
      <c r="E24" s="9">
        <v>320</v>
      </c>
      <c r="F24" s="10">
        <v>300.8</v>
      </c>
      <c r="G24" s="9">
        <v>94</v>
      </c>
      <c r="H24" s="11">
        <v>17.08799999999999</v>
      </c>
    </row>
    <row r="25" spans="1:8" ht="27" customHeight="1" x14ac:dyDescent="0.25">
      <c r="A25" s="13">
        <v>22</v>
      </c>
      <c r="B25" s="76" t="s">
        <v>9</v>
      </c>
      <c r="C25" s="9" t="s">
        <v>32</v>
      </c>
      <c r="D25" s="9">
        <v>0.4</v>
      </c>
      <c r="E25" s="9">
        <v>400</v>
      </c>
      <c r="F25" s="10">
        <v>300</v>
      </c>
      <c r="G25" s="9">
        <v>75</v>
      </c>
      <c r="H25" s="11">
        <v>170</v>
      </c>
    </row>
    <row r="26" spans="1:8" ht="27" customHeight="1" x14ac:dyDescent="0.25">
      <c r="A26" s="13">
        <v>23</v>
      </c>
      <c r="B26" s="76" t="s">
        <v>9</v>
      </c>
      <c r="C26" s="9" t="s">
        <v>33</v>
      </c>
      <c r="D26" s="9">
        <v>0.4</v>
      </c>
      <c r="E26" s="9">
        <v>630</v>
      </c>
      <c r="F26" s="10">
        <v>450</v>
      </c>
      <c r="G26" s="9">
        <v>70</v>
      </c>
      <c r="H26" s="11">
        <v>150</v>
      </c>
    </row>
    <row r="27" spans="1:8" ht="27" customHeight="1" x14ac:dyDescent="0.25">
      <c r="A27" s="13">
        <v>24</v>
      </c>
      <c r="B27" s="76" t="s">
        <v>9</v>
      </c>
      <c r="C27" s="9" t="s">
        <v>34</v>
      </c>
      <c r="D27" s="9">
        <v>0.4</v>
      </c>
      <c r="E27" s="9">
        <v>630</v>
      </c>
      <c r="F27" s="10">
        <v>300</v>
      </c>
      <c r="G27" s="9">
        <v>48</v>
      </c>
      <c r="H27" s="11">
        <v>300</v>
      </c>
    </row>
    <row r="28" spans="1:8" ht="27" customHeight="1" x14ac:dyDescent="0.25">
      <c r="A28" s="13">
        <v>25</v>
      </c>
      <c r="B28" s="76" t="s">
        <v>9</v>
      </c>
      <c r="C28" s="9" t="s">
        <v>35</v>
      </c>
      <c r="D28" s="9">
        <v>0.4</v>
      </c>
      <c r="E28" s="9">
        <v>400</v>
      </c>
      <c r="F28" s="10">
        <v>190</v>
      </c>
      <c r="G28" s="9">
        <v>50</v>
      </c>
      <c r="H28" s="11">
        <v>180</v>
      </c>
    </row>
    <row r="29" spans="1:8" ht="27" customHeight="1" x14ac:dyDescent="0.25">
      <c r="A29" s="13">
        <v>26</v>
      </c>
      <c r="B29" s="76" t="s">
        <v>9</v>
      </c>
      <c r="C29" s="9" t="s">
        <v>36</v>
      </c>
      <c r="D29" s="9">
        <v>0.4</v>
      </c>
      <c r="E29" s="9">
        <v>160</v>
      </c>
      <c r="F29" s="10">
        <v>100</v>
      </c>
      <c r="G29" s="9">
        <v>63</v>
      </c>
      <c r="H29" s="11">
        <v>36</v>
      </c>
    </row>
    <row r="30" spans="1:8" ht="27" customHeight="1" x14ac:dyDescent="0.25">
      <c r="A30" s="13">
        <v>27</v>
      </c>
      <c r="B30" s="76" t="s">
        <v>37</v>
      </c>
      <c r="C30" s="9" t="s">
        <v>38</v>
      </c>
      <c r="D30" s="9">
        <v>0.4</v>
      </c>
      <c r="E30" s="9">
        <v>630</v>
      </c>
      <c r="F30" s="10">
        <v>321</v>
      </c>
      <c r="G30" s="9">
        <v>60</v>
      </c>
      <c r="H30" s="11">
        <v>214</v>
      </c>
    </row>
    <row r="31" spans="1:8" ht="31.5" customHeight="1" x14ac:dyDescent="0.25">
      <c r="A31" s="13">
        <v>28</v>
      </c>
      <c r="B31" s="18" t="s">
        <v>39</v>
      </c>
      <c r="C31" s="9" t="s">
        <v>40</v>
      </c>
      <c r="D31" s="16" t="s">
        <v>41</v>
      </c>
      <c r="E31" s="9">
        <v>400</v>
      </c>
      <c r="F31" s="10">
        <v>380</v>
      </c>
      <c r="G31" s="17">
        <v>95</v>
      </c>
      <c r="H31" s="11">
        <v>17.8</v>
      </c>
    </row>
    <row r="32" spans="1:8" ht="27.75" customHeight="1" x14ac:dyDescent="0.25">
      <c r="A32" s="13">
        <v>29</v>
      </c>
      <c r="B32" s="18" t="s">
        <v>39</v>
      </c>
      <c r="C32" s="9" t="s">
        <v>42</v>
      </c>
      <c r="D32" s="16" t="s">
        <v>41</v>
      </c>
      <c r="E32" s="9">
        <v>250</v>
      </c>
      <c r="F32" s="10">
        <v>200</v>
      </c>
      <c r="G32" s="17">
        <v>80</v>
      </c>
      <c r="H32" s="11">
        <v>44.5</v>
      </c>
    </row>
    <row r="33" spans="1:8" ht="29.25" customHeight="1" x14ac:dyDescent="0.25">
      <c r="A33" s="13">
        <v>30</v>
      </c>
      <c r="B33" s="18" t="s">
        <v>43</v>
      </c>
      <c r="C33" s="9" t="s">
        <v>44</v>
      </c>
      <c r="D33" s="16" t="s">
        <v>41</v>
      </c>
      <c r="E33" s="9">
        <v>560</v>
      </c>
      <c r="F33" s="10">
        <v>470.4</v>
      </c>
      <c r="G33" s="17">
        <v>84</v>
      </c>
      <c r="H33" s="11">
        <v>79.744000000000028</v>
      </c>
    </row>
    <row r="34" spans="1:8" ht="27" customHeight="1" x14ac:dyDescent="0.25">
      <c r="A34" s="13">
        <v>31</v>
      </c>
      <c r="B34" s="18" t="s">
        <v>43</v>
      </c>
      <c r="C34" s="9" t="s">
        <v>45</v>
      </c>
      <c r="D34" s="16" t="s">
        <v>41</v>
      </c>
      <c r="E34" s="9">
        <v>180</v>
      </c>
      <c r="F34" s="10">
        <v>158.4</v>
      </c>
      <c r="G34" s="17">
        <v>88</v>
      </c>
      <c r="H34" s="11">
        <v>19.223999999999997</v>
      </c>
    </row>
    <row r="35" spans="1:8" ht="27" customHeight="1" x14ac:dyDescent="0.25">
      <c r="A35" s="13">
        <v>32</v>
      </c>
      <c r="B35" s="18" t="s">
        <v>46</v>
      </c>
      <c r="C35" s="9" t="s">
        <v>47</v>
      </c>
      <c r="D35" s="16" t="s">
        <v>41</v>
      </c>
      <c r="E35" s="9">
        <v>40</v>
      </c>
      <c r="F35" s="10">
        <v>37.6</v>
      </c>
      <c r="G35" s="17">
        <v>94</v>
      </c>
      <c r="H35" s="11">
        <v>2.1359999999999988</v>
      </c>
    </row>
    <row r="36" spans="1:8" ht="27" customHeight="1" x14ac:dyDescent="0.25">
      <c r="A36" s="13">
        <v>33</v>
      </c>
      <c r="B36" s="18" t="s">
        <v>46</v>
      </c>
      <c r="C36" s="9" t="s">
        <v>48</v>
      </c>
      <c r="D36" s="16" t="s">
        <v>41</v>
      </c>
      <c r="E36" s="9">
        <v>160</v>
      </c>
      <c r="F36" s="10">
        <v>131.19999999999999</v>
      </c>
      <c r="G36" s="17">
        <v>82</v>
      </c>
      <c r="H36" s="11">
        <v>25.632000000000012</v>
      </c>
    </row>
    <row r="37" spans="1:8" ht="27" customHeight="1" x14ac:dyDescent="0.25">
      <c r="A37" s="13">
        <v>34</v>
      </c>
      <c r="B37" s="18" t="s">
        <v>46</v>
      </c>
      <c r="C37" s="9" t="s">
        <v>49</v>
      </c>
      <c r="D37" s="16" t="s">
        <v>41</v>
      </c>
      <c r="E37" s="9">
        <v>400</v>
      </c>
      <c r="F37" s="10">
        <v>340</v>
      </c>
      <c r="G37" s="17">
        <v>85</v>
      </c>
      <c r="H37" s="11">
        <v>53.4</v>
      </c>
    </row>
    <row r="38" spans="1:8" ht="36.75" customHeight="1" x14ac:dyDescent="0.25">
      <c r="A38" s="13">
        <v>35</v>
      </c>
      <c r="B38" s="18" t="s">
        <v>39</v>
      </c>
      <c r="C38" s="9" t="s">
        <v>50</v>
      </c>
      <c r="D38" s="16" t="s">
        <v>41</v>
      </c>
      <c r="E38" s="9">
        <v>63</v>
      </c>
      <c r="F38" s="10">
        <v>12</v>
      </c>
      <c r="G38" s="17">
        <v>19</v>
      </c>
      <c r="H38" s="11">
        <v>51</v>
      </c>
    </row>
    <row r="39" spans="1:8" ht="45.75" customHeight="1" x14ac:dyDescent="0.25">
      <c r="A39" s="13">
        <v>36</v>
      </c>
      <c r="B39" s="18" t="s">
        <v>51</v>
      </c>
      <c r="C39" s="9" t="s">
        <v>52</v>
      </c>
      <c r="D39" s="16" t="s">
        <v>41</v>
      </c>
      <c r="E39" s="9">
        <v>100</v>
      </c>
      <c r="F39" s="10">
        <v>95</v>
      </c>
      <c r="G39" s="17">
        <v>95</v>
      </c>
      <c r="H39" s="11">
        <v>4.45</v>
      </c>
    </row>
    <row r="40" spans="1:8" ht="29.25" customHeight="1" x14ac:dyDescent="0.25">
      <c r="A40" s="13">
        <v>37</v>
      </c>
      <c r="B40" s="18" t="s">
        <v>53</v>
      </c>
      <c r="C40" s="9" t="s">
        <v>54</v>
      </c>
      <c r="D40" s="9">
        <v>0.4</v>
      </c>
      <c r="E40" s="9">
        <v>400</v>
      </c>
      <c r="F40" s="9">
        <v>316</v>
      </c>
      <c r="G40" s="9">
        <v>79</v>
      </c>
      <c r="H40" s="17">
        <v>74.760000000000005</v>
      </c>
    </row>
    <row r="41" spans="1:8" s="19" customFormat="1" ht="62.25" customHeight="1" x14ac:dyDescent="0.25">
      <c r="A41" s="13">
        <v>38</v>
      </c>
      <c r="B41" s="18" t="s">
        <v>55</v>
      </c>
      <c r="C41" s="9" t="s">
        <v>56</v>
      </c>
      <c r="D41" s="9">
        <v>0.4</v>
      </c>
      <c r="E41" s="9">
        <v>400</v>
      </c>
      <c r="F41" s="9">
        <v>300</v>
      </c>
      <c r="G41" s="9">
        <v>75</v>
      </c>
      <c r="H41" s="17">
        <v>170</v>
      </c>
    </row>
    <row r="42" spans="1:8" s="19" customFormat="1" ht="41.25" customHeight="1" x14ac:dyDescent="0.25">
      <c r="A42" s="13">
        <v>39</v>
      </c>
      <c r="B42" s="18" t="s">
        <v>57</v>
      </c>
      <c r="C42" s="9" t="s">
        <v>58</v>
      </c>
      <c r="D42" s="9">
        <v>0.4</v>
      </c>
      <c r="E42" s="9">
        <v>100</v>
      </c>
      <c r="F42" s="9">
        <v>90</v>
      </c>
      <c r="G42" s="9">
        <v>90</v>
      </c>
      <c r="H42" s="17">
        <v>9</v>
      </c>
    </row>
    <row r="43" spans="1:8" s="19" customFormat="1" ht="40.5" customHeight="1" x14ac:dyDescent="0.25">
      <c r="A43" s="13">
        <v>40</v>
      </c>
      <c r="B43" s="18" t="s">
        <v>59</v>
      </c>
      <c r="C43" s="9" t="s">
        <v>60</v>
      </c>
      <c r="D43" s="9">
        <v>0.4</v>
      </c>
      <c r="E43" s="9">
        <v>100</v>
      </c>
      <c r="F43" s="9">
        <v>90</v>
      </c>
      <c r="G43" s="9">
        <v>80</v>
      </c>
      <c r="H43" s="17">
        <v>2</v>
      </c>
    </row>
    <row r="44" spans="1:8" s="19" customFormat="1" ht="33.75" customHeight="1" x14ac:dyDescent="0.25">
      <c r="A44" s="13">
        <v>41</v>
      </c>
      <c r="B44" s="18" t="s">
        <v>61</v>
      </c>
      <c r="C44" s="9" t="s">
        <v>62</v>
      </c>
      <c r="D44" s="9">
        <v>0.4</v>
      </c>
      <c r="E44" s="9">
        <v>400</v>
      </c>
      <c r="F44" s="9">
        <v>170</v>
      </c>
      <c r="G44" s="9">
        <v>50</v>
      </c>
      <c r="H44" s="17">
        <v>340</v>
      </c>
    </row>
    <row r="45" spans="1:8" s="19" customFormat="1" ht="31.5" customHeight="1" x14ac:dyDescent="0.25">
      <c r="A45" s="13">
        <v>42</v>
      </c>
      <c r="B45" s="18" t="s">
        <v>63</v>
      </c>
      <c r="C45" s="9" t="s">
        <v>64</v>
      </c>
      <c r="D45" s="9">
        <v>0.4</v>
      </c>
      <c r="E45" s="9" t="s">
        <v>65</v>
      </c>
      <c r="F45" s="9">
        <v>107</v>
      </c>
      <c r="G45" s="9">
        <v>70</v>
      </c>
      <c r="H45" s="17">
        <v>46</v>
      </c>
    </row>
    <row r="46" spans="1:8" s="19" customFormat="1" ht="31.5" customHeight="1" x14ac:dyDescent="0.25">
      <c r="A46" s="13">
        <v>43</v>
      </c>
      <c r="B46" s="18" t="s">
        <v>43</v>
      </c>
      <c r="C46" s="9" t="s">
        <v>66</v>
      </c>
      <c r="D46" s="9">
        <v>0.4</v>
      </c>
      <c r="E46" s="9">
        <v>400</v>
      </c>
      <c r="F46" s="9">
        <v>120</v>
      </c>
      <c r="G46" s="9">
        <v>30</v>
      </c>
      <c r="H46" s="17">
        <v>224</v>
      </c>
    </row>
    <row r="47" spans="1:8" s="19" customFormat="1" ht="31.5" customHeight="1" x14ac:dyDescent="0.25">
      <c r="A47" s="13">
        <v>44</v>
      </c>
      <c r="B47" s="18" t="s">
        <v>67</v>
      </c>
      <c r="C47" s="9" t="s">
        <v>68</v>
      </c>
      <c r="D47" s="9">
        <v>0.4</v>
      </c>
      <c r="E47" s="9">
        <v>250</v>
      </c>
      <c r="F47" s="9">
        <v>180</v>
      </c>
      <c r="G47" s="9">
        <v>85</v>
      </c>
      <c r="H47" s="17">
        <v>32</v>
      </c>
    </row>
    <row r="48" spans="1:8" s="19" customFormat="1" ht="31.5" customHeight="1" x14ac:dyDescent="0.25">
      <c r="A48" s="13">
        <v>45</v>
      </c>
      <c r="B48" s="18" t="s">
        <v>39</v>
      </c>
      <c r="C48" s="9" t="s">
        <v>69</v>
      </c>
      <c r="D48" s="9">
        <v>0.4</v>
      </c>
      <c r="E48" s="9">
        <v>250</v>
      </c>
      <c r="F48" s="9">
        <v>100</v>
      </c>
      <c r="G48" s="9">
        <v>47</v>
      </c>
      <c r="H48" s="17">
        <v>112</v>
      </c>
    </row>
    <row r="49" spans="1:8" s="19" customFormat="1" ht="31.5" customHeight="1" x14ac:dyDescent="0.25">
      <c r="A49" s="13">
        <v>46</v>
      </c>
      <c r="B49" s="18" t="s">
        <v>70</v>
      </c>
      <c r="C49" s="9" t="s">
        <v>71</v>
      </c>
      <c r="D49" s="9">
        <v>0.4</v>
      </c>
      <c r="E49" s="9">
        <v>250</v>
      </c>
      <c r="F49" s="9">
        <v>190</v>
      </c>
      <c r="G49" s="9">
        <v>90</v>
      </c>
      <c r="H49" s="17">
        <v>22</v>
      </c>
    </row>
    <row r="50" spans="1:8" s="19" customFormat="1" ht="31.5" customHeight="1" x14ac:dyDescent="0.25">
      <c r="A50" s="13">
        <v>47</v>
      </c>
      <c r="B50" s="18" t="s">
        <v>72</v>
      </c>
      <c r="C50" s="9" t="s">
        <v>73</v>
      </c>
      <c r="D50" s="9">
        <v>0.4</v>
      </c>
      <c r="E50" s="9" t="s">
        <v>23</v>
      </c>
      <c r="F50" s="9">
        <v>480</v>
      </c>
      <c r="G50" s="9">
        <v>90</v>
      </c>
      <c r="H50" s="17">
        <v>55</v>
      </c>
    </row>
    <row r="51" spans="1:8" s="19" customFormat="1" ht="31.5" customHeight="1" x14ac:dyDescent="0.25">
      <c r="A51" s="13">
        <v>48</v>
      </c>
      <c r="B51" s="18" t="s">
        <v>74</v>
      </c>
      <c r="C51" s="9" t="s">
        <v>75</v>
      </c>
      <c r="D51" s="9">
        <v>0.4</v>
      </c>
      <c r="E51" s="9">
        <v>400</v>
      </c>
      <c r="F51" s="9">
        <v>170</v>
      </c>
      <c r="G51" s="9">
        <v>50</v>
      </c>
      <c r="H51" s="17">
        <v>170</v>
      </c>
    </row>
    <row r="52" spans="1:8" s="19" customFormat="1" ht="31.5" customHeight="1" x14ac:dyDescent="0.25">
      <c r="A52" s="13">
        <v>49</v>
      </c>
      <c r="B52" s="18" t="s">
        <v>76</v>
      </c>
      <c r="C52" s="9" t="s">
        <v>77</v>
      </c>
      <c r="D52" s="9">
        <v>0.4</v>
      </c>
      <c r="E52" s="9">
        <v>630</v>
      </c>
      <c r="F52" s="9">
        <v>267</v>
      </c>
      <c r="G52" s="9">
        <v>50</v>
      </c>
      <c r="H52" s="17">
        <v>267</v>
      </c>
    </row>
    <row r="53" spans="1:8" ht="27" customHeight="1" x14ac:dyDescent="0.25">
      <c r="A53" s="13">
        <v>50</v>
      </c>
      <c r="B53" s="18" t="s">
        <v>78</v>
      </c>
      <c r="C53" s="9" t="s">
        <v>79</v>
      </c>
      <c r="D53" s="9">
        <v>0.4</v>
      </c>
      <c r="E53" s="9">
        <v>630</v>
      </c>
      <c r="F53" s="9">
        <v>195.3</v>
      </c>
      <c r="G53" s="9">
        <v>31</v>
      </c>
      <c r="H53" s="17">
        <v>386.88299999999998</v>
      </c>
    </row>
    <row r="54" spans="1:8" ht="27" customHeight="1" x14ac:dyDescent="0.25">
      <c r="A54" s="13">
        <v>51</v>
      </c>
      <c r="B54" s="18" t="s">
        <v>78</v>
      </c>
      <c r="C54" s="9" t="s">
        <v>80</v>
      </c>
      <c r="D54" s="9">
        <v>0.4</v>
      </c>
      <c r="E54" s="9">
        <v>630</v>
      </c>
      <c r="F54" s="9">
        <v>170.1</v>
      </c>
      <c r="G54" s="9">
        <v>27</v>
      </c>
      <c r="H54" s="17">
        <v>409.31099999999998</v>
      </c>
    </row>
    <row r="55" spans="1:8" ht="27" customHeight="1" x14ac:dyDescent="0.25">
      <c r="A55" s="13">
        <v>52</v>
      </c>
      <c r="B55" s="18" t="s">
        <v>78</v>
      </c>
      <c r="C55" s="9" t="s">
        <v>10</v>
      </c>
      <c r="D55" s="9">
        <v>0.4</v>
      </c>
      <c r="E55" s="9">
        <v>560</v>
      </c>
      <c r="F55" s="9">
        <v>140</v>
      </c>
      <c r="G55" s="9">
        <v>25</v>
      </c>
      <c r="H55" s="17">
        <v>373.8</v>
      </c>
    </row>
    <row r="56" spans="1:8" ht="27" customHeight="1" x14ac:dyDescent="0.25">
      <c r="A56" s="13">
        <v>53</v>
      </c>
      <c r="B56" s="18" t="s">
        <v>78</v>
      </c>
      <c r="C56" s="9" t="s">
        <v>11</v>
      </c>
      <c r="D56" s="9">
        <v>0.4</v>
      </c>
      <c r="E56" s="9">
        <v>630</v>
      </c>
      <c r="F56" s="9">
        <v>252</v>
      </c>
      <c r="G56" s="9">
        <v>40</v>
      </c>
      <c r="H56" s="17">
        <v>336.42</v>
      </c>
    </row>
    <row r="57" spans="1:8" ht="27" customHeight="1" x14ac:dyDescent="0.25">
      <c r="A57" s="13">
        <v>54</v>
      </c>
      <c r="B57" s="18" t="s">
        <v>78</v>
      </c>
      <c r="C57" s="9" t="s">
        <v>12</v>
      </c>
      <c r="D57" s="9">
        <v>0.4</v>
      </c>
      <c r="E57" s="9">
        <v>630</v>
      </c>
      <c r="F57" s="9">
        <v>220.5</v>
      </c>
      <c r="G57" s="9">
        <v>35</v>
      </c>
      <c r="H57" s="17">
        <v>364.45499999999998</v>
      </c>
    </row>
    <row r="58" spans="1:8" ht="27" customHeight="1" x14ac:dyDescent="0.25">
      <c r="A58" s="13">
        <v>55</v>
      </c>
      <c r="B58" s="18" t="s">
        <v>78</v>
      </c>
      <c r="C58" s="9" t="s">
        <v>13</v>
      </c>
      <c r="D58" s="9">
        <v>0.4</v>
      </c>
      <c r="E58" s="9">
        <v>400</v>
      </c>
      <c r="F58" s="9">
        <v>136</v>
      </c>
      <c r="G58" s="9">
        <v>34</v>
      </c>
      <c r="H58" s="17">
        <v>234.96</v>
      </c>
    </row>
    <row r="59" spans="1:8" ht="27" customHeight="1" x14ac:dyDescent="0.25">
      <c r="A59" s="13">
        <v>56</v>
      </c>
      <c r="B59" s="18" t="s">
        <v>78</v>
      </c>
      <c r="C59" s="9" t="s">
        <v>81</v>
      </c>
      <c r="D59" s="9">
        <v>0.4</v>
      </c>
      <c r="E59" s="9">
        <v>630</v>
      </c>
      <c r="F59" s="9">
        <v>201.6</v>
      </c>
      <c r="G59" s="9">
        <v>32</v>
      </c>
      <c r="H59" s="17">
        <v>381.27600000000001</v>
      </c>
    </row>
    <row r="60" spans="1:8" ht="27" customHeight="1" x14ac:dyDescent="0.25">
      <c r="A60" s="13">
        <v>57</v>
      </c>
      <c r="B60" s="18" t="s">
        <v>78</v>
      </c>
      <c r="C60" s="9" t="s">
        <v>15</v>
      </c>
      <c r="D60" s="9">
        <v>0.4</v>
      </c>
      <c r="E60" s="9">
        <v>560</v>
      </c>
      <c r="F60" s="9">
        <v>238</v>
      </c>
      <c r="G60" s="9">
        <v>50</v>
      </c>
      <c r="H60" s="17">
        <v>238</v>
      </c>
    </row>
    <row r="61" spans="1:8" ht="27" customHeight="1" x14ac:dyDescent="0.25">
      <c r="A61" s="13">
        <v>58</v>
      </c>
      <c r="B61" s="18" t="s">
        <v>78</v>
      </c>
      <c r="C61" s="9" t="s">
        <v>17</v>
      </c>
      <c r="D61" s="9">
        <v>0.4</v>
      </c>
      <c r="E61" s="9">
        <v>630</v>
      </c>
      <c r="F61" s="9">
        <v>189</v>
      </c>
      <c r="G61" s="9">
        <v>30</v>
      </c>
      <c r="H61" s="17">
        <v>392.49</v>
      </c>
    </row>
    <row r="62" spans="1:8" ht="27" customHeight="1" x14ac:dyDescent="0.25">
      <c r="A62" s="13">
        <v>59</v>
      </c>
      <c r="B62" s="18" t="s">
        <v>78</v>
      </c>
      <c r="C62" s="9" t="s">
        <v>18</v>
      </c>
      <c r="D62" s="9">
        <v>0.4</v>
      </c>
      <c r="E62" s="9">
        <v>630</v>
      </c>
      <c r="F62" s="9">
        <v>176.4</v>
      </c>
      <c r="G62" s="9">
        <v>28</v>
      </c>
      <c r="H62" s="17">
        <v>403.70400000000001</v>
      </c>
    </row>
    <row r="63" spans="1:8" ht="27" customHeight="1" x14ac:dyDescent="0.25">
      <c r="A63" s="13">
        <v>60</v>
      </c>
      <c r="B63" s="18" t="s">
        <v>78</v>
      </c>
      <c r="C63" s="9" t="s">
        <v>19</v>
      </c>
      <c r="D63" s="9">
        <v>0.4</v>
      </c>
      <c r="E63" s="9" t="s">
        <v>23</v>
      </c>
      <c r="F63" s="9">
        <v>160</v>
      </c>
      <c r="G63" s="9">
        <v>30</v>
      </c>
      <c r="H63" s="17">
        <v>375</v>
      </c>
    </row>
    <row r="64" spans="1:8" ht="27" customHeight="1" x14ac:dyDescent="0.25">
      <c r="A64" s="13">
        <v>61</v>
      </c>
      <c r="B64" s="18" t="s">
        <v>78</v>
      </c>
      <c r="C64" s="9" t="s">
        <v>82</v>
      </c>
      <c r="D64" s="9">
        <v>0.4</v>
      </c>
      <c r="E64" s="9" t="s">
        <v>83</v>
      </c>
      <c r="F64" s="9">
        <v>136</v>
      </c>
      <c r="G64" s="9">
        <v>34</v>
      </c>
      <c r="H64" s="17">
        <v>234.96</v>
      </c>
    </row>
    <row r="65" spans="1:8" ht="27" customHeight="1" x14ac:dyDescent="0.25">
      <c r="A65" s="13">
        <v>62</v>
      </c>
      <c r="B65" s="18" t="s">
        <v>78</v>
      </c>
      <c r="C65" s="9" t="s">
        <v>84</v>
      </c>
      <c r="D65" s="9">
        <v>0.4</v>
      </c>
      <c r="E65" s="9">
        <v>400</v>
      </c>
      <c r="F65" s="9">
        <v>8</v>
      </c>
      <c r="G65" s="9">
        <v>2</v>
      </c>
      <c r="H65" s="17">
        <v>348.88</v>
      </c>
    </row>
    <row r="66" spans="1:8" s="19" customFormat="1" ht="27" customHeight="1" x14ac:dyDescent="0.25">
      <c r="A66" s="13">
        <v>63</v>
      </c>
      <c r="B66" s="20" t="s">
        <v>85</v>
      </c>
      <c r="C66" s="21" t="s">
        <v>86</v>
      </c>
      <c r="D66" s="21">
        <v>0.4</v>
      </c>
      <c r="E66" s="21">
        <v>250</v>
      </c>
      <c r="F66" s="9">
        <v>215</v>
      </c>
      <c r="G66" s="17">
        <v>86</v>
      </c>
      <c r="H66" s="17">
        <v>8.9</v>
      </c>
    </row>
    <row r="67" spans="1:8" s="19" customFormat="1" ht="27" customHeight="1" x14ac:dyDescent="0.25">
      <c r="A67" s="13">
        <v>64</v>
      </c>
      <c r="B67" s="20" t="s">
        <v>85</v>
      </c>
      <c r="C67" s="21" t="s">
        <v>87</v>
      </c>
      <c r="D67" s="21">
        <v>0.4</v>
      </c>
      <c r="E67" s="21">
        <v>250</v>
      </c>
      <c r="F67" s="9">
        <v>222.5</v>
      </c>
      <c r="G67" s="17">
        <v>89</v>
      </c>
      <c r="H67" s="17">
        <v>2.2250000000000001</v>
      </c>
    </row>
    <row r="68" spans="1:8" ht="24.75" customHeight="1" x14ac:dyDescent="0.25">
      <c r="A68" s="13">
        <v>65</v>
      </c>
      <c r="B68" s="20" t="s">
        <v>88</v>
      </c>
      <c r="C68" s="21" t="s">
        <v>89</v>
      </c>
      <c r="D68" s="21">
        <v>0.4</v>
      </c>
      <c r="E68" s="21">
        <v>100</v>
      </c>
      <c r="F68" s="9">
        <v>81</v>
      </c>
      <c r="G68" s="17">
        <v>81</v>
      </c>
      <c r="H68" s="17">
        <v>8.01</v>
      </c>
    </row>
    <row r="69" spans="1:8" ht="22.5" customHeight="1" x14ac:dyDescent="0.25">
      <c r="A69" s="13">
        <v>66</v>
      </c>
      <c r="B69" s="20" t="s">
        <v>90</v>
      </c>
      <c r="C69" s="21" t="s">
        <v>91</v>
      </c>
      <c r="D69" s="21">
        <v>0.4</v>
      </c>
      <c r="E69" s="21">
        <v>100</v>
      </c>
      <c r="F69" s="9">
        <v>86</v>
      </c>
      <c r="G69" s="17">
        <v>86</v>
      </c>
      <c r="H69" s="17">
        <v>3.56</v>
      </c>
    </row>
    <row r="70" spans="1:8" ht="22.5" customHeight="1" x14ac:dyDescent="0.25">
      <c r="A70" s="13">
        <v>67</v>
      </c>
      <c r="B70" s="20" t="s">
        <v>92</v>
      </c>
      <c r="C70" s="21" t="s">
        <v>93</v>
      </c>
      <c r="D70" s="21">
        <v>0.4</v>
      </c>
      <c r="E70" s="21">
        <v>100</v>
      </c>
      <c r="F70" s="9">
        <v>78</v>
      </c>
      <c r="G70" s="17">
        <v>78</v>
      </c>
      <c r="H70" s="17">
        <v>10.68</v>
      </c>
    </row>
    <row r="71" spans="1:8" ht="24" customHeight="1" x14ac:dyDescent="0.25">
      <c r="A71" s="13">
        <v>68</v>
      </c>
      <c r="B71" s="20" t="s">
        <v>94</v>
      </c>
      <c r="C71" s="21" t="s">
        <v>95</v>
      </c>
      <c r="D71" s="21">
        <v>0.4</v>
      </c>
      <c r="E71" s="21">
        <v>630</v>
      </c>
      <c r="F71" s="9">
        <v>554.4</v>
      </c>
      <c r="G71" s="17">
        <v>88</v>
      </c>
      <c r="H71" s="17">
        <v>11.21400000000002</v>
      </c>
    </row>
    <row r="72" spans="1:8" ht="24.75" customHeight="1" x14ac:dyDescent="0.25">
      <c r="A72" s="13">
        <v>69</v>
      </c>
      <c r="B72" s="20" t="s">
        <v>94</v>
      </c>
      <c r="C72" s="21" t="s">
        <v>96</v>
      </c>
      <c r="D72" s="21">
        <v>0.4</v>
      </c>
      <c r="E72" s="21">
        <v>630</v>
      </c>
      <c r="F72" s="9">
        <v>529.20000000000005</v>
      </c>
      <c r="G72" s="17">
        <v>84</v>
      </c>
      <c r="H72" s="17">
        <v>33.64199999999996</v>
      </c>
    </row>
    <row r="73" spans="1:8" ht="28.5" customHeight="1" x14ac:dyDescent="0.25">
      <c r="A73" s="13">
        <v>70</v>
      </c>
      <c r="B73" s="20" t="s">
        <v>97</v>
      </c>
      <c r="C73" s="21" t="s">
        <v>98</v>
      </c>
      <c r="D73" s="21">
        <v>0.4</v>
      </c>
      <c r="E73" s="21">
        <v>160</v>
      </c>
      <c r="F73" s="9">
        <v>140.80000000000001</v>
      </c>
      <c r="G73" s="17">
        <v>88</v>
      </c>
      <c r="H73" s="17">
        <v>2.8479999999999901</v>
      </c>
    </row>
    <row r="74" spans="1:8" ht="28.5" customHeight="1" x14ac:dyDescent="0.25">
      <c r="A74" s="13">
        <v>71</v>
      </c>
      <c r="B74" s="20" t="s">
        <v>99</v>
      </c>
      <c r="C74" s="21" t="s">
        <v>100</v>
      </c>
      <c r="D74" s="22">
        <v>0.4</v>
      </c>
      <c r="E74" s="22">
        <v>25</v>
      </c>
      <c r="F74" s="22">
        <v>5</v>
      </c>
      <c r="G74" s="22">
        <v>20</v>
      </c>
      <c r="H74" s="22">
        <v>21</v>
      </c>
    </row>
    <row r="75" spans="1:8" ht="28.5" customHeight="1" x14ac:dyDescent="0.25">
      <c r="A75" s="13">
        <v>72</v>
      </c>
      <c r="B75" s="76" t="s">
        <v>9</v>
      </c>
      <c r="C75" s="9" t="s">
        <v>101</v>
      </c>
      <c r="D75" s="9">
        <v>0.4</v>
      </c>
      <c r="E75" s="21">
        <v>63</v>
      </c>
      <c r="F75" s="21">
        <v>58.6</v>
      </c>
      <c r="G75" s="21">
        <v>93</v>
      </c>
      <c r="H75" s="21">
        <v>1</v>
      </c>
    </row>
    <row r="76" spans="1:8" ht="28.5" customHeight="1" x14ac:dyDescent="0.25">
      <c r="A76" s="13">
        <v>73</v>
      </c>
      <c r="B76" s="76" t="s">
        <v>37</v>
      </c>
      <c r="C76" s="9" t="s">
        <v>102</v>
      </c>
      <c r="D76" s="9">
        <v>0.4</v>
      </c>
      <c r="E76" s="9">
        <v>630</v>
      </c>
      <c r="F76" s="10">
        <v>401</v>
      </c>
      <c r="G76" s="9">
        <v>75</v>
      </c>
      <c r="H76" s="11">
        <v>133</v>
      </c>
    </row>
    <row r="77" spans="1:8" ht="21.75" customHeight="1" x14ac:dyDescent="0.25">
      <c r="A77" s="13">
        <v>74</v>
      </c>
      <c r="B77" s="20" t="s">
        <v>103</v>
      </c>
      <c r="C77" s="21" t="s">
        <v>104</v>
      </c>
      <c r="D77" s="21">
        <v>0.4</v>
      </c>
      <c r="E77" s="21">
        <v>180</v>
      </c>
      <c r="F77" s="9">
        <v>107</v>
      </c>
      <c r="G77" s="17">
        <v>70</v>
      </c>
      <c r="H77" s="17">
        <v>46</v>
      </c>
    </row>
    <row r="78" spans="1:8" ht="24" customHeight="1" x14ac:dyDescent="0.25">
      <c r="A78" s="13">
        <v>75</v>
      </c>
      <c r="B78" s="20" t="s">
        <v>103</v>
      </c>
      <c r="C78" s="21" t="s">
        <v>105</v>
      </c>
      <c r="D78" s="21">
        <v>0.4</v>
      </c>
      <c r="E78" s="21" t="s">
        <v>106</v>
      </c>
      <c r="F78" s="9">
        <v>1235</v>
      </c>
      <c r="G78" s="17">
        <v>98</v>
      </c>
      <c r="H78" s="17">
        <v>25</v>
      </c>
    </row>
    <row r="79" spans="1:8" s="23" customFormat="1" ht="24" customHeight="1" x14ac:dyDescent="0.25">
      <c r="A79" s="13">
        <v>76</v>
      </c>
      <c r="B79" s="78" t="s">
        <v>107</v>
      </c>
      <c r="C79" s="13" t="s">
        <v>108</v>
      </c>
      <c r="D79" s="13">
        <v>0.4</v>
      </c>
      <c r="E79" s="13" t="s">
        <v>109</v>
      </c>
      <c r="F79" s="13">
        <v>1030</v>
      </c>
      <c r="G79" s="13">
        <v>98</v>
      </c>
      <c r="H79" s="79">
        <v>5</v>
      </c>
    </row>
    <row r="80" spans="1:8" ht="37.5" customHeight="1" x14ac:dyDescent="0.25">
      <c r="A80" s="13">
        <v>77</v>
      </c>
      <c r="B80" s="24" t="s">
        <v>110</v>
      </c>
      <c r="C80" s="21" t="s">
        <v>111</v>
      </c>
      <c r="D80" s="21">
        <v>0.4</v>
      </c>
      <c r="E80" s="21" t="s">
        <v>106</v>
      </c>
      <c r="F80" s="21">
        <v>691</v>
      </c>
      <c r="G80" s="21">
        <v>100</v>
      </c>
      <c r="H80" s="21">
        <v>0</v>
      </c>
    </row>
    <row r="81" spans="1:8" ht="40.5" customHeight="1" x14ac:dyDescent="0.25">
      <c r="A81" s="13">
        <v>78</v>
      </c>
      <c r="B81" s="24" t="s">
        <v>112</v>
      </c>
      <c r="C81" s="21" t="s">
        <v>113</v>
      </c>
      <c r="D81" s="21">
        <v>0.4</v>
      </c>
      <c r="E81" s="21">
        <v>100</v>
      </c>
      <c r="F81" s="21">
        <v>70</v>
      </c>
      <c r="G81" s="21">
        <v>70</v>
      </c>
      <c r="H81" s="21">
        <v>5</v>
      </c>
    </row>
    <row r="82" spans="1:8" s="26" customFormat="1" ht="32.25" customHeight="1" x14ac:dyDescent="0.25">
      <c r="A82" s="13">
        <v>79</v>
      </c>
      <c r="B82" s="24" t="s">
        <v>114</v>
      </c>
      <c r="C82" s="25" t="s">
        <v>115</v>
      </c>
      <c r="D82" s="21">
        <v>0.4</v>
      </c>
      <c r="E82" s="21" t="s">
        <v>116</v>
      </c>
      <c r="F82" s="21">
        <v>1232.2</v>
      </c>
      <c r="G82" s="21">
        <v>95</v>
      </c>
      <c r="H82" s="21">
        <v>7</v>
      </c>
    </row>
    <row r="83" spans="1:8" ht="38.25" x14ac:dyDescent="0.25">
      <c r="A83" s="13">
        <v>80</v>
      </c>
      <c r="B83" s="24" t="s">
        <v>117</v>
      </c>
      <c r="C83" s="25" t="s">
        <v>118</v>
      </c>
      <c r="D83" s="21">
        <v>0.4</v>
      </c>
      <c r="E83" s="21" t="s">
        <v>106</v>
      </c>
      <c r="F83" s="21">
        <v>500</v>
      </c>
      <c r="G83" s="21">
        <v>80</v>
      </c>
      <c r="H83" s="21">
        <v>30</v>
      </c>
    </row>
    <row r="84" spans="1:8" ht="25.5" x14ac:dyDescent="0.25">
      <c r="A84" s="13">
        <v>81</v>
      </c>
      <c r="B84" s="24" t="s">
        <v>119</v>
      </c>
      <c r="C84" s="25" t="s">
        <v>120</v>
      </c>
      <c r="D84" s="21">
        <v>0.4</v>
      </c>
      <c r="E84" s="21" t="s">
        <v>121</v>
      </c>
      <c r="F84" s="21">
        <v>1600</v>
      </c>
      <c r="G84" s="21">
        <v>100</v>
      </c>
      <c r="H84" s="21">
        <v>0</v>
      </c>
    </row>
    <row r="85" spans="1:8" ht="25.5" x14ac:dyDescent="0.25">
      <c r="A85" s="13">
        <v>82</v>
      </c>
      <c r="B85" s="24" t="s">
        <v>122</v>
      </c>
      <c r="C85" s="25" t="s">
        <v>123</v>
      </c>
      <c r="D85" s="21">
        <v>0.4</v>
      </c>
      <c r="E85" s="21" t="s">
        <v>121</v>
      </c>
      <c r="F85" s="21">
        <v>1407.4</v>
      </c>
      <c r="G85" s="21">
        <v>94</v>
      </c>
      <c r="H85" s="21">
        <v>7</v>
      </c>
    </row>
    <row r="86" spans="1:8" ht="25.5" x14ac:dyDescent="0.25">
      <c r="A86" s="13">
        <v>83</v>
      </c>
      <c r="B86" s="24" t="s">
        <v>124</v>
      </c>
      <c r="C86" s="25" t="s">
        <v>125</v>
      </c>
      <c r="D86" s="21">
        <v>0.4</v>
      </c>
      <c r="E86" s="21">
        <v>180</v>
      </c>
      <c r="F86" s="21">
        <v>153</v>
      </c>
      <c r="G86" s="21">
        <v>85</v>
      </c>
      <c r="H86" s="21">
        <v>27</v>
      </c>
    </row>
    <row r="87" spans="1:8" ht="25.5" x14ac:dyDescent="0.25">
      <c r="A87" s="13">
        <v>84</v>
      </c>
      <c r="B87" s="24" t="s">
        <v>126</v>
      </c>
      <c r="C87" s="25" t="s">
        <v>127</v>
      </c>
      <c r="D87" s="21">
        <v>0.4</v>
      </c>
      <c r="E87" s="21" t="s">
        <v>106</v>
      </c>
      <c r="F87" s="21">
        <v>590</v>
      </c>
      <c r="G87" s="21">
        <v>95</v>
      </c>
      <c r="H87" s="21">
        <v>12</v>
      </c>
    </row>
    <row r="88" spans="1:8" x14ac:dyDescent="0.25">
      <c r="A88" s="13">
        <v>85</v>
      </c>
      <c r="B88" s="24" t="s">
        <v>128</v>
      </c>
      <c r="C88" s="25" t="s">
        <v>129</v>
      </c>
      <c r="D88" s="21">
        <v>0.4</v>
      </c>
      <c r="E88" s="21">
        <v>100</v>
      </c>
      <c r="F88" s="21">
        <v>89</v>
      </c>
      <c r="G88" s="21">
        <v>89</v>
      </c>
      <c r="H88" s="21">
        <v>11</v>
      </c>
    </row>
    <row r="89" spans="1:8" ht="38.25" x14ac:dyDescent="0.25">
      <c r="A89" s="13">
        <v>86</v>
      </c>
      <c r="B89" s="24" t="s">
        <v>130</v>
      </c>
      <c r="C89" s="25" t="s">
        <v>131</v>
      </c>
      <c r="D89" s="21">
        <v>0.4</v>
      </c>
      <c r="E89" s="21" t="s">
        <v>132</v>
      </c>
      <c r="F89" s="21">
        <v>2650</v>
      </c>
      <c r="G89" s="21">
        <v>100</v>
      </c>
      <c r="H89" s="21">
        <v>0</v>
      </c>
    </row>
    <row r="90" spans="1:8" ht="51" x14ac:dyDescent="0.25">
      <c r="A90" s="13">
        <v>87</v>
      </c>
      <c r="B90" s="24" t="s">
        <v>133</v>
      </c>
      <c r="C90" s="25" t="s">
        <v>134</v>
      </c>
      <c r="D90" s="21">
        <v>0.4</v>
      </c>
      <c r="E90" s="21">
        <v>2000</v>
      </c>
      <c r="F90" s="21">
        <v>890</v>
      </c>
      <c r="G90" s="21">
        <v>100</v>
      </c>
      <c r="H90" s="21">
        <v>0</v>
      </c>
    </row>
    <row r="91" spans="1:8" x14ac:dyDescent="0.25">
      <c r="A91" s="13">
        <v>88</v>
      </c>
      <c r="B91" s="24" t="s">
        <v>135</v>
      </c>
      <c r="C91" s="25" t="s">
        <v>136</v>
      </c>
      <c r="D91" s="21">
        <v>0.4</v>
      </c>
      <c r="E91" s="21" t="s">
        <v>121</v>
      </c>
      <c r="F91" s="21">
        <v>929.35</v>
      </c>
      <c r="G91" s="21">
        <v>100</v>
      </c>
      <c r="H91" s="21">
        <v>0</v>
      </c>
    </row>
    <row r="92" spans="1:8" ht="25.5" x14ac:dyDescent="0.25">
      <c r="A92" s="13">
        <v>89</v>
      </c>
      <c r="B92" s="24" t="s">
        <v>137</v>
      </c>
      <c r="C92" s="25" t="s">
        <v>138</v>
      </c>
      <c r="D92" s="21">
        <v>0.4</v>
      </c>
      <c r="E92" s="21">
        <v>4520</v>
      </c>
      <c r="F92" s="21">
        <v>2000</v>
      </c>
      <c r="G92" s="21">
        <v>99</v>
      </c>
      <c r="H92" s="21">
        <v>2</v>
      </c>
    </row>
    <row r="93" spans="1:8" ht="51" x14ac:dyDescent="0.25">
      <c r="A93" s="13">
        <v>90</v>
      </c>
      <c r="B93" s="24" t="s">
        <v>139</v>
      </c>
      <c r="C93" s="25" t="s">
        <v>140</v>
      </c>
      <c r="D93" s="21">
        <v>0.4</v>
      </c>
      <c r="E93" s="21">
        <v>2520</v>
      </c>
      <c r="F93" s="21">
        <v>1450</v>
      </c>
      <c r="G93" s="21">
        <v>100</v>
      </c>
      <c r="H93" s="21">
        <v>0</v>
      </c>
    </row>
    <row r="94" spans="1:8" s="27" customFormat="1" x14ac:dyDescent="0.25">
      <c r="A94" s="13">
        <v>91</v>
      </c>
      <c r="B94" s="24" t="s">
        <v>141</v>
      </c>
      <c r="C94" s="25" t="s">
        <v>15</v>
      </c>
      <c r="D94" s="21">
        <v>0.4</v>
      </c>
      <c r="E94" s="21" t="s">
        <v>121</v>
      </c>
      <c r="F94" s="21">
        <v>930</v>
      </c>
      <c r="G94" s="21">
        <v>100</v>
      </c>
      <c r="H94" s="21">
        <v>0</v>
      </c>
    </row>
    <row r="95" spans="1:8" x14ac:dyDescent="0.25">
      <c r="A95" s="13">
        <v>92</v>
      </c>
      <c r="B95" s="28" t="s">
        <v>141</v>
      </c>
      <c r="C95" s="25" t="s">
        <v>142</v>
      </c>
      <c r="D95" s="21">
        <v>0.4</v>
      </c>
      <c r="E95" s="21">
        <v>400</v>
      </c>
      <c r="F95" s="21">
        <v>372</v>
      </c>
      <c r="G95" s="21">
        <v>93</v>
      </c>
      <c r="H95" s="21">
        <v>28</v>
      </c>
    </row>
    <row r="96" spans="1:8" x14ac:dyDescent="0.25">
      <c r="A96" s="13">
        <v>93</v>
      </c>
      <c r="B96" s="24" t="s">
        <v>143</v>
      </c>
      <c r="C96" s="25" t="s">
        <v>144</v>
      </c>
      <c r="D96" s="21">
        <v>0.4</v>
      </c>
      <c r="E96" s="21" t="s">
        <v>106</v>
      </c>
      <c r="F96" s="21">
        <v>585.9</v>
      </c>
      <c r="G96" s="21">
        <v>97</v>
      </c>
      <c r="H96" s="21">
        <v>13</v>
      </c>
    </row>
    <row r="97" spans="1:9" x14ac:dyDescent="0.25">
      <c r="A97" s="13">
        <v>94</v>
      </c>
      <c r="B97" s="24" t="s">
        <v>145</v>
      </c>
      <c r="C97" s="25" t="s">
        <v>146</v>
      </c>
      <c r="D97" s="21">
        <v>0.4</v>
      </c>
      <c r="E97" s="21" t="s">
        <v>121</v>
      </c>
      <c r="F97" s="21">
        <v>750</v>
      </c>
      <c r="G97" s="21">
        <v>94</v>
      </c>
      <c r="H97" s="21">
        <v>48</v>
      </c>
    </row>
    <row r="98" spans="1:9" ht="25.5" x14ac:dyDescent="0.25">
      <c r="A98" s="13">
        <v>95</v>
      </c>
      <c r="B98" s="24" t="s">
        <v>147</v>
      </c>
      <c r="C98" s="25" t="s">
        <v>148</v>
      </c>
      <c r="D98" s="21">
        <v>0.4</v>
      </c>
      <c r="E98" s="21">
        <v>160</v>
      </c>
      <c r="F98" s="21">
        <v>120</v>
      </c>
      <c r="G98" s="29">
        <f>(F98*100)/(E98*0.85)</f>
        <v>88.235294117647058</v>
      </c>
      <c r="H98" s="21">
        <f>(E98*0.85)-F98</f>
        <v>16</v>
      </c>
    </row>
    <row r="99" spans="1:9" ht="22.5" customHeight="1" x14ac:dyDescent="0.25">
      <c r="A99" s="13">
        <v>96</v>
      </c>
      <c r="B99" s="24" t="s">
        <v>149</v>
      </c>
      <c r="C99" s="25" t="s">
        <v>150</v>
      </c>
      <c r="D99" s="21">
        <v>0.4</v>
      </c>
      <c r="E99" s="21" t="s">
        <v>23</v>
      </c>
      <c r="F99" s="21">
        <v>600</v>
      </c>
      <c r="G99" s="29">
        <v>100</v>
      </c>
      <c r="H99" s="21">
        <v>0</v>
      </c>
      <c r="I99" s="30">
        <v>630</v>
      </c>
    </row>
    <row r="100" spans="1:9" ht="22.5" customHeight="1" x14ac:dyDescent="0.25">
      <c r="A100" s="13">
        <v>97</v>
      </c>
      <c r="B100" s="24" t="s">
        <v>151</v>
      </c>
      <c r="C100" s="25" t="s">
        <v>152</v>
      </c>
      <c r="D100" s="21">
        <v>0.4</v>
      </c>
      <c r="E100" s="21" t="s">
        <v>23</v>
      </c>
      <c r="F100" s="21">
        <v>535.5</v>
      </c>
      <c r="G100" s="29">
        <f>(F100*100)/(I100*0.85)</f>
        <v>100</v>
      </c>
      <c r="H100" s="21">
        <f>(I100*0.85)-F100</f>
        <v>0</v>
      </c>
      <c r="I100" s="30">
        <v>630</v>
      </c>
    </row>
    <row r="101" spans="1:9" ht="22.5" customHeight="1" x14ac:dyDescent="0.25">
      <c r="A101" s="13">
        <v>98</v>
      </c>
      <c r="B101" s="24" t="s">
        <v>153</v>
      </c>
      <c r="C101" s="25" t="s">
        <v>154</v>
      </c>
      <c r="D101" s="21">
        <v>0.4</v>
      </c>
      <c r="E101" s="21" t="s">
        <v>23</v>
      </c>
      <c r="F101" s="21">
        <v>535.5</v>
      </c>
      <c r="G101" s="29">
        <f>(F101*100)/(I101*0.85)</f>
        <v>100</v>
      </c>
      <c r="H101" s="21">
        <f>(I101*0.85)-F101</f>
        <v>0</v>
      </c>
      <c r="I101" s="30">
        <v>630</v>
      </c>
    </row>
    <row r="102" spans="1:9" ht="22.5" customHeight="1" x14ac:dyDescent="0.25">
      <c r="A102" s="13">
        <v>99</v>
      </c>
      <c r="B102" s="24" t="s">
        <v>155</v>
      </c>
      <c r="C102" s="25" t="s">
        <v>156</v>
      </c>
      <c r="D102" s="21">
        <v>0.4</v>
      </c>
      <c r="E102" s="21" t="s">
        <v>23</v>
      </c>
      <c r="F102" s="21">
        <v>535.5</v>
      </c>
      <c r="G102" s="29">
        <f>(F102*100)/(I102*0.85)</f>
        <v>100</v>
      </c>
      <c r="H102" s="21">
        <f>(I102*0.85)-F102</f>
        <v>0</v>
      </c>
      <c r="I102" s="30">
        <v>630</v>
      </c>
    </row>
    <row r="103" spans="1:9" ht="27" customHeight="1" x14ac:dyDescent="0.25">
      <c r="A103" s="13">
        <v>100</v>
      </c>
      <c r="B103" s="24" t="s">
        <v>157</v>
      </c>
      <c r="C103" s="25" t="s">
        <v>158</v>
      </c>
      <c r="D103" s="21">
        <v>0.4</v>
      </c>
      <c r="E103" s="21">
        <v>63</v>
      </c>
      <c r="F103" s="21">
        <v>55</v>
      </c>
      <c r="G103" s="29">
        <v>100</v>
      </c>
      <c r="H103" s="21">
        <v>0</v>
      </c>
      <c r="I103" s="30"/>
    </row>
    <row r="104" spans="1:9" ht="22.5" customHeight="1" x14ac:dyDescent="0.25">
      <c r="A104" s="13">
        <v>101</v>
      </c>
      <c r="B104" s="24" t="s">
        <v>159</v>
      </c>
      <c r="C104" s="25" t="s">
        <v>160</v>
      </c>
      <c r="D104" s="21">
        <v>0.4</v>
      </c>
      <c r="E104" s="21">
        <v>400</v>
      </c>
      <c r="F104" s="21">
        <v>340</v>
      </c>
      <c r="G104" s="29">
        <f>(F104*100)/(E104*0.85)</f>
        <v>100</v>
      </c>
      <c r="H104" s="21">
        <f>(E104*0.85)-F104</f>
        <v>0</v>
      </c>
      <c r="I104" s="30"/>
    </row>
    <row r="105" spans="1:9" ht="22.5" customHeight="1" x14ac:dyDescent="0.25">
      <c r="A105" s="13">
        <v>102</v>
      </c>
      <c r="B105" s="24" t="s">
        <v>161</v>
      </c>
      <c r="C105" s="25" t="s">
        <v>162</v>
      </c>
      <c r="D105" s="21">
        <v>0.4</v>
      </c>
      <c r="E105" s="21" t="s">
        <v>163</v>
      </c>
      <c r="F105" s="21">
        <v>212.5</v>
      </c>
      <c r="G105" s="29">
        <f>(F105*100)/(I105*0.85)</f>
        <v>100</v>
      </c>
      <c r="H105" s="21">
        <f>(I105*0.85)-F105</f>
        <v>0</v>
      </c>
      <c r="I105" s="30">
        <v>250</v>
      </c>
    </row>
    <row r="106" spans="1:9" ht="22.5" customHeight="1" x14ac:dyDescent="0.25">
      <c r="A106" s="13">
        <v>103</v>
      </c>
      <c r="B106" s="24" t="s">
        <v>164</v>
      </c>
      <c r="C106" s="25" t="s">
        <v>162</v>
      </c>
      <c r="D106" s="21">
        <v>0.4</v>
      </c>
      <c r="E106" s="21" t="s">
        <v>23</v>
      </c>
      <c r="F106" s="21">
        <v>480</v>
      </c>
      <c r="G106" s="29">
        <f>(F106*100)/(I106*0.85)</f>
        <v>89.635854341736689</v>
      </c>
      <c r="H106" s="21">
        <f>(I106*0.85)-F106</f>
        <v>55.5</v>
      </c>
      <c r="I106" s="30">
        <v>630</v>
      </c>
    </row>
    <row r="107" spans="1:9" ht="27.75" customHeight="1" x14ac:dyDescent="0.25">
      <c r="A107" s="13">
        <v>104</v>
      </c>
      <c r="B107" s="24" t="s">
        <v>165</v>
      </c>
      <c r="C107" s="25" t="s">
        <v>166</v>
      </c>
      <c r="D107" s="21">
        <v>0.4</v>
      </c>
      <c r="E107" s="21">
        <v>63</v>
      </c>
      <c r="F107" s="21">
        <v>53.55</v>
      </c>
      <c r="G107" s="29">
        <f>(F107*100)/(E107*0.85)</f>
        <v>100</v>
      </c>
      <c r="H107" s="21">
        <f>(E107*0.85)-F107</f>
        <v>0</v>
      </c>
      <c r="I107" s="30"/>
    </row>
    <row r="108" spans="1:9" ht="27.75" customHeight="1" x14ac:dyDescent="0.25">
      <c r="A108" s="13">
        <v>105</v>
      </c>
      <c r="B108" s="24" t="s">
        <v>167</v>
      </c>
      <c r="C108" s="25" t="s">
        <v>168</v>
      </c>
      <c r="D108" s="21">
        <v>0.4</v>
      </c>
      <c r="E108" s="21">
        <v>400</v>
      </c>
      <c r="F108" s="21">
        <v>340</v>
      </c>
      <c r="G108" s="29">
        <f>(F108*100)/(E108*0.85)</f>
        <v>100</v>
      </c>
      <c r="H108" s="21">
        <f>(E108*0.85)-F108</f>
        <v>0</v>
      </c>
      <c r="I108" s="30"/>
    </row>
    <row r="109" spans="1:9" ht="27.75" customHeight="1" x14ac:dyDescent="0.25">
      <c r="A109" s="13">
        <v>106</v>
      </c>
      <c r="B109" s="24" t="s">
        <v>169</v>
      </c>
      <c r="C109" s="25" t="s">
        <v>170</v>
      </c>
      <c r="D109" s="21">
        <v>0.4</v>
      </c>
      <c r="E109" s="21">
        <v>63</v>
      </c>
      <c r="F109" s="21">
        <v>55</v>
      </c>
      <c r="G109" s="29">
        <v>100</v>
      </c>
      <c r="H109" s="21">
        <v>0</v>
      </c>
      <c r="I109" s="30"/>
    </row>
    <row r="110" spans="1:9" ht="27.75" customHeight="1" x14ac:dyDescent="0.25">
      <c r="A110" s="13">
        <v>107</v>
      </c>
      <c r="B110" s="24" t="s">
        <v>171</v>
      </c>
      <c r="C110" s="25" t="s">
        <v>172</v>
      </c>
      <c r="D110" s="21">
        <v>0.4</v>
      </c>
      <c r="E110" s="21">
        <v>100</v>
      </c>
      <c r="F110" s="21">
        <v>50</v>
      </c>
      <c r="G110" s="29">
        <f>(F110*100)/(E110*0.85)</f>
        <v>58.823529411764703</v>
      </c>
      <c r="H110" s="21">
        <f>(E110*0.85)-F110</f>
        <v>35</v>
      </c>
      <c r="I110" s="30"/>
    </row>
    <row r="111" spans="1:9" ht="27.75" customHeight="1" x14ac:dyDescent="0.25">
      <c r="A111" s="13">
        <v>108</v>
      </c>
      <c r="B111" s="24" t="s">
        <v>173</v>
      </c>
      <c r="C111" s="25" t="s">
        <v>174</v>
      </c>
      <c r="D111" s="21">
        <v>0.4</v>
      </c>
      <c r="E111" s="21" t="s">
        <v>23</v>
      </c>
      <c r="F111" s="21">
        <v>800</v>
      </c>
      <c r="G111" s="29">
        <v>100</v>
      </c>
      <c r="H111" s="21">
        <v>0</v>
      </c>
      <c r="I111" s="30">
        <v>630</v>
      </c>
    </row>
    <row r="112" spans="1:9" ht="30" x14ac:dyDescent="0.25">
      <c r="A112" s="13">
        <v>109</v>
      </c>
      <c r="B112" s="31" t="s">
        <v>175</v>
      </c>
      <c r="C112" s="32" t="s">
        <v>176</v>
      </c>
      <c r="D112" s="32">
        <v>0.4</v>
      </c>
      <c r="E112" s="32" t="s">
        <v>177</v>
      </c>
      <c r="F112" s="32">
        <v>250</v>
      </c>
      <c r="G112" s="32">
        <v>25</v>
      </c>
      <c r="H112" s="32">
        <v>1500</v>
      </c>
    </row>
    <row r="113" spans="1:8" x14ac:dyDescent="0.25">
      <c r="A113" s="13">
        <v>110</v>
      </c>
      <c r="B113" s="33" t="s">
        <v>178</v>
      </c>
      <c r="C113" s="32" t="s">
        <v>179</v>
      </c>
      <c r="D113" s="32">
        <v>0.4</v>
      </c>
      <c r="E113" s="32">
        <v>400</v>
      </c>
      <c r="F113" s="34">
        <v>60</v>
      </c>
      <c r="G113" s="32">
        <v>20</v>
      </c>
      <c r="H113" s="32">
        <v>280</v>
      </c>
    </row>
    <row r="114" spans="1:8" x14ac:dyDescent="0.25">
      <c r="A114" s="13">
        <v>111</v>
      </c>
      <c r="B114" s="33" t="s">
        <v>180</v>
      </c>
      <c r="C114" s="32" t="s">
        <v>181</v>
      </c>
      <c r="D114" s="32">
        <v>0.4</v>
      </c>
      <c r="E114" s="32">
        <v>250</v>
      </c>
      <c r="F114" s="32">
        <v>30</v>
      </c>
      <c r="G114" s="32">
        <v>14</v>
      </c>
      <c r="H114" s="32">
        <v>190</v>
      </c>
    </row>
    <row r="115" spans="1:8" ht="45" x14ac:dyDescent="0.25">
      <c r="A115" s="13">
        <v>112</v>
      </c>
      <c r="B115" s="31" t="s">
        <v>182</v>
      </c>
      <c r="C115" s="32" t="s">
        <v>183</v>
      </c>
      <c r="D115" s="32">
        <v>0.4</v>
      </c>
      <c r="E115" s="32">
        <v>400</v>
      </c>
      <c r="F115" s="32">
        <v>5</v>
      </c>
      <c r="G115" s="32">
        <v>2</v>
      </c>
      <c r="H115" s="32">
        <v>350</v>
      </c>
    </row>
    <row r="116" spans="1:8" x14ac:dyDescent="0.25">
      <c r="A116" s="13">
        <v>113</v>
      </c>
      <c r="B116" s="33" t="s">
        <v>184</v>
      </c>
      <c r="C116" s="32" t="s">
        <v>24</v>
      </c>
      <c r="D116" s="32">
        <v>0.4</v>
      </c>
      <c r="E116" s="32" t="s">
        <v>23</v>
      </c>
      <c r="F116" s="32">
        <v>1000</v>
      </c>
      <c r="G116" s="32">
        <v>90</v>
      </c>
      <c r="H116" s="35"/>
    </row>
    <row r="117" spans="1:8" x14ac:dyDescent="0.25">
      <c r="A117" s="13">
        <v>114</v>
      </c>
      <c r="B117" s="33" t="s">
        <v>185</v>
      </c>
      <c r="C117" s="32" t="s">
        <v>186</v>
      </c>
      <c r="D117" s="32">
        <v>0.4</v>
      </c>
      <c r="E117" s="32">
        <v>250</v>
      </c>
      <c r="F117" s="32">
        <v>100</v>
      </c>
      <c r="G117" s="32">
        <v>48</v>
      </c>
      <c r="H117" s="32">
        <v>122</v>
      </c>
    </row>
    <row r="118" spans="1:8" x14ac:dyDescent="0.25">
      <c r="A118" s="13">
        <v>115</v>
      </c>
      <c r="B118" s="33" t="s">
        <v>187</v>
      </c>
      <c r="C118" s="32" t="s">
        <v>188</v>
      </c>
      <c r="D118" s="32">
        <v>0.4</v>
      </c>
      <c r="E118" s="32" t="s">
        <v>177</v>
      </c>
      <c r="F118" s="32">
        <v>1200</v>
      </c>
      <c r="G118" s="32">
        <v>60</v>
      </c>
      <c r="H118" s="32">
        <v>580</v>
      </c>
    </row>
    <row r="119" spans="1:8" x14ac:dyDescent="0.25">
      <c r="A119" s="13">
        <v>116</v>
      </c>
      <c r="B119" s="33" t="s">
        <v>189</v>
      </c>
      <c r="C119" s="32" t="s">
        <v>27</v>
      </c>
      <c r="D119" s="32">
        <v>0.4</v>
      </c>
      <c r="E119" s="32" t="s">
        <v>23</v>
      </c>
      <c r="F119" s="32">
        <v>267</v>
      </c>
      <c r="G119" s="32">
        <v>50</v>
      </c>
      <c r="H119" s="32">
        <v>267</v>
      </c>
    </row>
    <row r="120" spans="1:8" x14ac:dyDescent="0.25">
      <c r="A120" s="13">
        <v>117</v>
      </c>
      <c r="B120" s="33" t="s">
        <v>189</v>
      </c>
      <c r="C120" s="32" t="s">
        <v>24</v>
      </c>
      <c r="D120" s="32">
        <v>0.4</v>
      </c>
      <c r="E120" s="32" t="s">
        <v>83</v>
      </c>
      <c r="F120" s="32">
        <v>170</v>
      </c>
      <c r="G120" s="32">
        <v>50</v>
      </c>
      <c r="H120" s="32">
        <v>170</v>
      </c>
    </row>
    <row r="121" spans="1:8" x14ac:dyDescent="0.25">
      <c r="A121" s="13">
        <v>118</v>
      </c>
      <c r="B121" s="33" t="s">
        <v>189</v>
      </c>
      <c r="C121" s="32" t="s">
        <v>190</v>
      </c>
      <c r="D121" s="32">
        <v>0.4</v>
      </c>
      <c r="E121" s="32" t="s">
        <v>23</v>
      </c>
      <c r="F121" s="32">
        <v>267</v>
      </c>
      <c r="G121" s="32">
        <v>50</v>
      </c>
      <c r="H121" s="32">
        <v>267</v>
      </c>
    </row>
    <row r="122" spans="1:8" x14ac:dyDescent="0.25">
      <c r="A122" s="13">
        <v>119</v>
      </c>
      <c r="B122" s="33" t="s">
        <v>189</v>
      </c>
      <c r="C122" s="32" t="s">
        <v>191</v>
      </c>
      <c r="D122" s="32">
        <v>0.4</v>
      </c>
      <c r="E122" s="32" t="s">
        <v>83</v>
      </c>
      <c r="F122" s="32">
        <v>170</v>
      </c>
      <c r="G122" s="32">
        <v>50</v>
      </c>
      <c r="H122" s="32">
        <v>170</v>
      </c>
    </row>
    <row r="123" spans="1:8" x14ac:dyDescent="0.25">
      <c r="A123" s="13">
        <v>120</v>
      </c>
      <c r="B123" s="33" t="s">
        <v>189</v>
      </c>
      <c r="C123" s="32" t="s">
        <v>192</v>
      </c>
      <c r="D123" s="32">
        <v>0.4</v>
      </c>
      <c r="E123" s="32">
        <v>100</v>
      </c>
      <c r="F123" s="32">
        <v>42</v>
      </c>
      <c r="G123" s="32">
        <v>50</v>
      </c>
      <c r="H123" s="32">
        <v>42</v>
      </c>
    </row>
    <row r="124" spans="1:8" x14ac:dyDescent="0.25">
      <c r="A124" s="13">
        <v>121</v>
      </c>
      <c r="B124" s="33" t="s">
        <v>189</v>
      </c>
      <c r="C124" s="32" t="s">
        <v>193</v>
      </c>
      <c r="D124" s="32">
        <v>0.4</v>
      </c>
      <c r="E124" s="32">
        <v>100</v>
      </c>
      <c r="F124" s="32">
        <v>42</v>
      </c>
      <c r="G124" s="32">
        <v>50</v>
      </c>
      <c r="H124" s="32">
        <v>42</v>
      </c>
    </row>
    <row r="125" spans="1:8" x14ac:dyDescent="0.25">
      <c r="A125" s="13">
        <v>122</v>
      </c>
      <c r="B125" s="33" t="s">
        <v>189</v>
      </c>
      <c r="C125" s="32" t="s">
        <v>194</v>
      </c>
      <c r="D125" s="32">
        <v>0.4</v>
      </c>
      <c r="E125" s="32">
        <v>250</v>
      </c>
      <c r="F125" s="32">
        <v>106</v>
      </c>
      <c r="G125" s="32">
        <v>50</v>
      </c>
      <c r="H125" s="32">
        <v>106</v>
      </c>
    </row>
  </sheetData>
  <mergeCells count="1">
    <mergeCell ref="A1:H2"/>
  </mergeCells>
  <pageMargins left="0.7" right="0.7" top="0.75" bottom="0.75" header="0.3" footer="0.3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workbookViewId="0">
      <selection activeCell="H125" sqref="H4:H125"/>
    </sheetView>
  </sheetViews>
  <sheetFormatPr defaultRowHeight="15" x14ac:dyDescent="0.25"/>
  <cols>
    <col min="1" max="1" width="5.28515625" style="36" customWidth="1"/>
    <col min="2" max="2" width="25.140625" style="37" customWidth="1"/>
    <col min="3" max="3" width="32.28515625" style="38" customWidth="1"/>
    <col min="4" max="4" width="11" style="39" customWidth="1"/>
    <col min="5" max="5" width="14.140625" style="39" customWidth="1"/>
    <col min="6" max="6" width="15.42578125" style="39" customWidth="1"/>
    <col min="7" max="7" width="13.5703125" style="39" customWidth="1"/>
    <col min="8" max="8" width="18.28515625" style="39" customWidth="1"/>
    <col min="9" max="9" width="18.7109375" hidden="1" customWidth="1"/>
    <col min="10" max="10" width="17.5703125" customWidth="1"/>
  </cols>
  <sheetData>
    <row r="1" spans="1:16" ht="31.5" customHeight="1" x14ac:dyDescent="0.25">
      <c r="A1" s="1" t="s">
        <v>195</v>
      </c>
      <c r="B1" s="1"/>
      <c r="C1" s="1"/>
      <c r="D1" s="1"/>
      <c r="E1" s="1"/>
      <c r="F1" s="1"/>
      <c r="G1" s="1"/>
      <c r="H1" s="1"/>
    </row>
    <row r="2" spans="1:16" ht="31.5" customHeight="1" x14ac:dyDescent="0.25">
      <c r="A2" s="2"/>
      <c r="B2" s="2"/>
      <c r="C2" s="2"/>
      <c r="D2" s="2"/>
      <c r="E2" s="2"/>
      <c r="F2" s="2"/>
      <c r="G2" s="2"/>
      <c r="H2" s="2"/>
    </row>
    <row r="3" spans="1:16" ht="51" x14ac:dyDescent="0.25">
      <c r="A3" s="3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8" t="s">
        <v>8</v>
      </c>
    </row>
    <row r="4" spans="1:16" ht="22.5" customHeight="1" x14ac:dyDescent="0.25">
      <c r="A4" s="40">
        <v>1</v>
      </c>
      <c r="B4" s="41" t="s">
        <v>9</v>
      </c>
      <c r="C4" s="42" t="s">
        <v>10</v>
      </c>
      <c r="D4" s="43">
        <v>0.4</v>
      </c>
      <c r="E4" s="42">
        <v>630</v>
      </c>
      <c r="F4" s="44">
        <v>450</v>
      </c>
      <c r="G4" s="43">
        <v>70</v>
      </c>
      <c r="H4" s="45">
        <v>150</v>
      </c>
    </row>
    <row r="5" spans="1:16" ht="27" customHeight="1" x14ac:dyDescent="0.25">
      <c r="A5" s="40">
        <v>2</v>
      </c>
      <c r="B5" s="41" t="s">
        <v>9</v>
      </c>
      <c r="C5" s="42" t="s">
        <v>11</v>
      </c>
      <c r="D5" s="43">
        <v>0.4</v>
      </c>
      <c r="E5" s="40">
        <v>250</v>
      </c>
      <c r="F5" s="44">
        <v>200</v>
      </c>
      <c r="G5" s="43">
        <v>95</v>
      </c>
      <c r="H5" s="45">
        <v>12</v>
      </c>
    </row>
    <row r="6" spans="1:16" ht="27" customHeight="1" x14ac:dyDescent="0.25">
      <c r="A6" s="40">
        <v>3</v>
      </c>
      <c r="B6" s="41" t="s">
        <v>9</v>
      </c>
      <c r="C6" s="42" t="s">
        <v>12</v>
      </c>
      <c r="D6" s="43">
        <v>0.4</v>
      </c>
      <c r="E6" s="42">
        <v>160</v>
      </c>
      <c r="F6" s="44">
        <v>152</v>
      </c>
      <c r="G6" s="43">
        <v>95</v>
      </c>
      <c r="H6" s="45">
        <v>7.12</v>
      </c>
    </row>
    <row r="7" spans="1:16" ht="27" customHeight="1" x14ac:dyDescent="0.25">
      <c r="A7" s="40">
        <v>4</v>
      </c>
      <c r="B7" s="41" t="s">
        <v>9</v>
      </c>
      <c r="C7" s="42" t="s">
        <v>13</v>
      </c>
      <c r="D7" s="43">
        <v>0.4</v>
      </c>
      <c r="E7" s="42">
        <v>250</v>
      </c>
      <c r="F7" s="44">
        <v>200</v>
      </c>
      <c r="G7" s="43">
        <v>80</v>
      </c>
      <c r="H7" s="45">
        <v>44.5</v>
      </c>
    </row>
    <row r="8" spans="1:16" ht="27" customHeight="1" x14ac:dyDescent="0.35">
      <c r="A8" s="40">
        <v>5</v>
      </c>
      <c r="B8" s="41" t="s">
        <v>9</v>
      </c>
      <c r="C8" s="42" t="s">
        <v>14</v>
      </c>
      <c r="D8" s="43">
        <v>0.4</v>
      </c>
      <c r="E8" s="42">
        <v>63</v>
      </c>
      <c r="F8" s="44">
        <v>59.85</v>
      </c>
      <c r="G8" s="43">
        <v>95</v>
      </c>
      <c r="H8" s="45">
        <v>2.8034999999999988</v>
      </c>
      <c r="K8" s="12"/>
      <c r="L8" s="12"/>
      <c r="M8" s="12"/>
      <c r="N8" s="12"/>
      <c r="O8" s="12"/>
      <c r="P8" s="12"/>
    </row>
    <row r="9" spans="1:16" ht="27" customHeight="1" x14ac:dyDescent="0.25">
      <c r="A9" s="40">
        <v>6</v>
      </c>
      <c r="B9" s="41" t="s">
        <v>9</v>
      </c>
      <c r="C9" s="42" t="s">
        <v>15</v>
      </c>
      <c r="D9" s="43">
        <v>0.4</v>
      </c>
      <c r="E9" s="40">
        <v>25</v>
      </c>
      <c r="F9" s="44">
        <v>21</v>
      </c>
      <c r="G9" s="43">
        <v>100</v>
      </c>
      <c r="H9" s="45">
        <v>0</v>
      </c>
    </row>
    <row r="10" spans="1:16" ht="27" customHeight="1" x14ac:dyDescent="0.25">
      <c r="A10" s="40">
        <v>7</v>
      </c>
      <c r="B10" s="41" t="s">
        <v>9</v>
      </c>
      <c r="C10" s="42" t="s">
        <v>16</v>
      </c>
      <c r="D10" s="43">
        <v>0.4</v>
      </c>
      <c r="E10" s="40">
        <v>63</v>
      </c>
      <c r="F10" s="44">
        <v>53</v>
      </c>
      <c r="G10" s="43">
        <v>100</v>
      </c>
      <c r="H10" s="45">
        <v>0</v>
      </c>
    </row>
    <row r="11" spans="1:16" ht="27" customHeight="1" x14ac:dyDescent="0.25">
      <c r="A11" s="40">
        <v>8</v>
      </c>
      <c r="B11" s="41" t="s">
        <v>9</v>
      </c>
      <c r="C11" s="42" t="s">
        <v>17</v>
      </c>
      <c r="D11" s="43">
        <v>0.4</v>
      </c>
      <c r="E11" s="40">
        <v>160</v>
      </c>
      <c r="F11" s="44">
        <v>136</v>
      </c>
      <c r="G11" s="43">
        <v>100</v>
      </c>
      <c r="H11" s="45">
        <v>0</v>
      </c>
    </row>
    <row r="12" spans="1:16" ht="27" customHeight="1" x14ac:dyDescent="0.25">
      <c r="A12" s="40">
        <v>9</v>
      </c>
      <c r="B12" s="41" t="s">
        <v>9</v>
      </c>
      <c r="C12" s="42" t="s">
        <v>18</v>
      </c>
      <c r="D12" s="43">
        <v>0.4</v>
      </c>
      <c r="E12" s="42">
        <v>25</v>
      </c>
      <c r="F12" s="44">
        <v>23.75</v>
      </c>
      <c r="G12" s="43">
        <v>95</v>
      </c>
      <c r="H12" s="45">
        <v>1.1125</v>
      </c>
    </row>
    <row r="13" spans="1:16" s="15" customFormat="1" ht="27" customHeight="1" x14ac:dyDescent="0.25">
      <c r="A13" s="40">
        <v>10</v>
      </c>
      <c r="B13" s="46" t="s">
        <v>9</v>
      </c>
      <c r="C13" s="40" t="s">
        <v>19</v>
      </c>
      <c r="D13" s="47">
        <v>0.4</v>
      </c>
      <c r="E13" s="40">
        <v>400</v>
      </c>
      <c r="F13" s="44">
        <v>380</v>
      </c>
      <c r="G13" s="47">
        <v>95</v>
      </c>
      <c r="H13" s="48">
        <v>17.8</v>
      </c>
    </row>
    <row r="14" spans="1:16" ht="27" customHeight="1" x14ac:dyDescent="0.25">
      <c r="A14" s="40">
        <v>11</v>
      </c>
      <c r="B14" s="41" t="s">
        <v>9</v>
      </c>
      <c r="C14" s="42" t="s">
        <v>20</v>
      </c>
      <c r="D14" s="43">
        <v>0.4</v>
      </c>
      <c r="E14" s="42">
        <v>250</v>
      </c>
      <c r="F14" s="44">
        <v>237.5</v>
      </c>
      <c r="G14" s="43">
        <v>95</v>
      </c>
      <c r="H14" s="45">
        <v>11.125</v>
      </c>
    </row>
    <row r="15" spans="1:16" s="15" customFormat="1" ht="27" customHeight="1" x14ac:dyDescent="0.25">
      <c r="A15" s="40">
        <v>12</v>
      </c>
      <c r="B15" s="46" t="s">
        <v>9</v>
      </c>
      <c r="C15" s="40" t="s">
        <v>21</v>
      </c>
      <c r="D15" s="47">
        <v>0.4</v>
      </c>
      <c r="E15" s="40">
        <v>160</v>
      </c>
      <c r="F15" s="44">
        <v>150.4</v>
      </c>
      <c r="G15" s="47">
        <v>94</v>
      </c>
      <c r="H15" s="48">
        <v>8.5439999999999952</v>
      </c>
    </row>
    <row r="16" spans="1:16" ht="27" customHeight="1" x14ac:dyDescent="0.25">
      <c r="A16" s="40">
        <v>13</v>
      </c>
      <c r="B16" s="41" t="s">
        <v>9</v>
      </c>
      <c r="C16" s="42" t="s">
        <v>22</v>
      </c>
      <c r="D16" s="43">
        <v>0.4</v>
      </c>
      <c r="E16" s="42" t="s">
        <v>23</v>
      </c>
      <c r="F16" s="44">
        <v>585.9</v>
      </c>
      <c r="G16" s="43">
        <v>93</v>
      </c>
      <c r="H16" s="45">
        <v>39.249000000000024</v>
      </c>
    </row>
    <row r="17" spans="1:8" ht="27" customHeight="1" x14ac:dyDescent="0.25">
      <c r="A17" s="40">
        <v>14</v>
      </c>
      <c r="B17" s="41" t="s">
        <v>9</v>
      </c>
      <c r="C17" s="42" t="s">
        <v>24</v>
      </c>
      <c r="D17" s="43">
        <v>0.4</v>
      </c>
      <c r="E17" s="42">
        <v>610</v>
      </c>
      <c r="F17" s="44">
        <v>250</v>
      </c>
      <c r="G17" s="43">
        <v>183</v>
      </c>
      <c r="H17" s="45">
        <v>363</v>
      </c>
    </row>
    <row r="18" spans="1:8" ht="27" customHeight="1" x14ac:dyDescent="0.25">
      <c r="A18" s="40">
        <v>15</v>
      </c>
      <c r="B18" s="41" t="s">
        <v>9</v>
      </c>
      <c r="C18" s="42" t="s">
        <v>25</v>
      </c>
      <c r="D18" s="43">
        <v>0.4</v>
      </c>
      <c r="E18" s="42">
        <v>160</v>
      </c>
      <c r="F18" s="44">
        <v>152</v>
      </c>
      <c r="G18" s="43">
        <v>95</v>
      </c>
      <c r="H18" s="45">
        <v>7.12</v>
      </c>
    </row>
    <row r="19" spans="1:8" ht="27" customHeight="1" x14ac:dyDescent="0.25">
      <c r="A19" s="40">
        <v>16</v>
      </c>
      <c r="B19" s="41" t="s">
        <v>9</v>
      </c>
      <c r="C19" s="42" t="s">
        <v>26</v>
      </c>
      <c r="D19" s="43">
        <v>0.4</v>
      </c>
      <c r="E19" s="42">
        <v>400</v>
      </c>
      <c r="F19" s="44">
        <v>380</v>
      </c>
      <c r="G19" s="43">
        <v>95</v>
      </c>
      <c r="H19" s="45">
        <v>17.8</v>
      </c>
    </row>
    <row r="20" spans="1:8" ht="27" customHeight="1" x14ac:dyDescent="0.25">
      <c r="A20" s="40">
        <v>17</v>
      </c>
      <c r="B20" s="41" t="s">
        <v>9</v>
      </c>
      <c r="C20" s="42" t="s">
        <v>27</v>
      </c>
      <c r="D20" s="43">
        <v>0.4</v>
      </c>
      <c r="E20" s="42">
        <v>500</v>
      </c>
      <c r="F20" s="44">
        <v>250</v>
      </c>
      <c r="G20" s="43">
        <v>50</v>
      </c>
      <c r="H20" s="45">
        <v>212</v>
      </c>
    </row>
    <row r="21" spans="1:8" ht="27" customHeight="1" x14ac:dyDescent="0.25">
      <c r="A21" s="40">
        <v>18</v>
      </c>
      <c r="B21" s="41" t="s">
        <v>9</v>
      </c>
      <c r="C21" s="42" t="s">
        <v>28</v>
      </c>
      <c r="D21" s="43">
        <v>0.4</v>
      </c>
      <c r="E21" s="42">
        <v>160</v>
      </c>
      <c r="F21" s="44">
        <v>68</v>
      </c>
      <c r="G21" s="43">
        <v>50</v>
      </c>
      <c r="H21" s="45">
        <v>68</v>
      </c>
    </row>
    <row r="22" spans="1:8" ht="27" customHeight="1" x14ac:dyDescent="0.25">
      <c r="A22" s="40">
        <v>19</v>
      </c>
      <c r="B22" s="41" t="s">
        <v>9</v>
      </c>
      <c r="C22" s="42" t="s">
        <v>29</v>
      </c>
      <c r="D22" s="43">
        <v>0.4</v>
      </c>
      <c r="E22" s="42">
        <v>400</v>
      </c>
      <c r="F22" s="44">
        <v>376</v>
      </c>
      <c r="G22" s="43">
        <v>94</v>
      </c>
      <c r="H22" s="45">
        <v>21.36</v>
      </c>
    </row>
    <row r="23" spans="1:8" ht="27" customHeight="1" x14ac:dyDescent="0.25">
      <c r="A23" s="40">
        <v>20</v>
      </c>
      <c r="B23" s="41" t="s">
        <v>9</v>
      </c>
      <c r="C23" s="42" t="s">
        <v>30</v>
      </c>
      <c r="D23" s="43">
        <v>0.4</v>
      </c>
      <c r="E23" s="42">
        <v>1030</v>
      </c>
      <c r="F23" s="44">
        <v>846</v>
      </c>
      <c r="G23" s="43">
        <v>94</v>
      </c>
      <c r="H23" s="45">
        <v>48.06</v>
      </c>
    </row>
    <row r="24" spans="1:8" ht="27" customHeight="1" x14ac:dyDescent="0.25">
      <c r="A24" s="40">
        <v>21</v>
      </c>
      <c r="B24" s="41" t="s">
        <v>9</v>
      </c>
      <c r="C24" s="42" t="s">
        <v>31</v>
      </c>
      <c r="D24" s="43">
        <v>0.4</v>
      </c>
      <c r="E24" s="42">
        <v>320</v>
      </c>
      <c r="F24" s="44">
        <v>300.8</v>
      </c>
      <c r="G24" s="43">
        <v>94</v>
      </c>
      <c r="H24" s="45">
        <v>17.08799999999999</v>
      </c>
    </row>
    <row r="25" spans="1:8" ht="27" customHeight="1" x14ac:dyDescent="0.25">
      <c r="A25" s="40">
        <v>22</v>
      </c>
      <c r="B25" s="41" t="s">
        <v>9</v>
      </c>
      <c r="C25" s="42" t="s">
        <v>32</v>
      </c>
      <c r="D25" s="43">
        <v>0.4</v>
      </c>
      <c r="E25" s="42">
        <v>400</v>
      </c>
      <c r="F25" s="44">
        <v>300</v>
      </c>
      <c r="G25" s="43">
        <v>75</v>
      </c>
      <c r="H25" s="45">
        <v>170</v>
      </c>
    </row>
    <row r="26" spans="1:8" ht="27" customHeight="1" x14ac:dyDescent="0.25">
      <c r="A26" s="40">
        <v>23</v>
      </c>
      <c r="B26" s="41" t="s">
        <v>9</v>
      </c>
      <c r="C26" s="42" t="s">
        <v>33</v>
      </c>
      <c r="D26" s="43">
        <v>0.4</v>
      </c>
      <c r="E26" s="42">
        <v>630</v>
      </c>
      <c r="F26" s="44">
        <v>450</v>
      </c>
      <c r="G26" s="43">
        <v>70</v>
      </c>
      <c r="H26" s="45">
        <v>150</v>
      </c>
    </row>
    <row r="27" spans="1:8" ht="27" customHeight="1" x14ac:dyDescent="0.25">
      <c r="A27" s="40">
        <v>24</v>
      </c>
      <c r="B27" s="41" t="s">
        <v>9</v>
      </c>
      <c r="C27" s="42" t="s">
        <v>34</v>
      </c>
      <c r="D27" s="43">
        <v>0.4</v>
      </c>
      <c r="E27" s="42">
        <v>630</v>
      </c>
      <c r="F27" s="44">
        <v>300</v>
      </c>
      <c r="G27" s="43">
        <v>48</v>
      </c>
      <c r="H27" s="45">
        <v>300</v>
      </c>
    </row>
    <row r="28" spans="1:8" ht="27" customHeight="1" x14ac:dyDescent="0.25">
      <c r="A28" s="40">
        <v>25</v>
      </c>
      <c r="B28" s="41" t="s">
        <v>9</v>
      </c>
      <c r="C28" s="42" t="s">
        <v>35</v>
      </c>
      <c r="D28" s="43">
        <v>0.4</v>
      </c>
      <c r="E28" s="42">
        <v>400</v>
      </c>
      <c r="F28" s="44">
        <v>190</v>
      </c>
      <c r="G28" s="43">
        <v>50</v>
      </c>
      <c r="H28" s="45">
        <v>180</v>
      </c>
    </row>
    <row r="29" spans="1:8" ht="27" customHeight="1" x14ac:dyDescent="0.25">
      <c r="A29" s="40">
        <v>26</v>
      </c>
      <c r="B29" s="41" t="s">
        <v>9</v>
      </c>
      <c r="C29" s="42" t="s">
        <v>36</v>
      </c>
      <c r="D29" s="43">
        <v>0.4</v>
      </c>
      <c r="E29" s="42">
        <v>160</v>
      </c>
      <c r="F29" s="44">
        <v>100</v>
      </c>
      <c r="G29" s="43">
        <v>63</v>
      </c>
      <c r="H29" s="45">
        <v>36</v>
      </c>
    </row>
    <row r="30" spans="1:8" ht="27" customHeight="1" x14ac:dyDescent="0.25">
      <c r="A30" s="40">
        <v>27</v>
      </c>
      <c r="B30" s="41" t="s">
        <v>37</v>
      </c>
      <c r="C30" s="42" t="s">
        <v>38</v>
      </c>
      <c r="D30" s="43">
        <v>0.4</v>
      </c>
      <c r="E30" s="42">
        <v>630</v>
      </c>
      <c r="F30" s="44">
        <v>321</v>
      </c>
      <c r="G30" s="43">
        <v>60</v>
      </c>
      <c r="H30" s="45">
        <v>214</v>
      </c>
    </row>
    <row r="31" spans="1:8" ht="31.5" customHeight="1" x14ac:dyDescent="0.25">
      <c r="A31" s="40">
        <v>28</v>
      </c>
      <c r="B31" s="49" t="s">
        <v>39</v>
      </c>
      <c r="C31" s="43" t="s">
        <v>40</v>
      </c>
      <c r="D31" s="50" t="s">
        <v>41</v>
      </c>
      <c r="E31" s="43">
        <v>400</v>
      </c>
      <c r="F31" s="44">
        <v>380</v>
      </c>
      <c r="G31" s="51">
        <v>95</v>
      </c>
      <c r="H31" s="45">
        <v>17.8</v>
      </c>
    </row>
    <row r="32" spans="1:8" ht="27.75" customHeight="1" x14ac:dyDescent="0.25">
      <c r="A32" s="40">
        <v>29</v>
      </c>
      <c r="B32" s="49" t="s">
        <v>39</v>
      </c>
      <c r="C32" s="43" t="s">
        <v>42</v>
      </c>
      <c r="D32" s="50" t="s">
        <v>41</v>
      </c>
      <c r="E32" s="43">
        <v>250</v>
      </c>
      <c r="F32" s="44">
        <v>200</v>
      </c>
      <c r="G32" s="51">
        <v>80</v>
      </c>
      <c r="H32" s="45">
        <v>44.5</v>
      </c>
    </row>
    <row r="33" spans="1:8" ht="29.25" customHeight="1" x14ac:dyDescent="0.25">
      <c r="A33" s="40">
        <v>30</v>
      </c>
      <c r="B33" s="49" t="s">
        <v>43</v>
      </c>
      <c r="C33" s="43" t="s">
        <v>44</v>
      </c>
      <c r="D33" s="50" t="s">
        <v>41</v>
      </c>
      <c r="E33" s="43">
        <v>560</v>
      </c>
      <c r="F33" s="44">
        <v>470.4</v>
      </c>
      <c r="G33" s="51">
        <v>84</v>
      </c>
      <c r="H33" s="45">
        <v>79.744000000000028</v>
      </c>
    </row>
    <row r="34" spans="1:8" ht="27" customHeight="1" x14ac:dyDescent="0.25">
      <c r="A34" s="40">
        <v>31</v>
      </c>
      <c r="B34" s="49" t="s">
        <v>43</v>
      </c>
      <c r="C34" s="43" t="s">
        <v>45</v>
      </c>
      <c r="D34" s="50" t="s">
        <v>41</v>
      </c>
      <c r="E34" s="43">
        <v>180</v>
      </c>
      <c r="F34" s="44">
        <v>158.4</v>
      </c>
      <c r="G34" s="51">
        <v>88</v>
      </c>
      <c r="H34" s="45">
        <v>19.223999999999997</v>
      </c>
    </row>
    <row r="35" spans="1:8" ht="27" customHeight="1" x14ac:dyDescent="0.25">
      <c r="A35" s="40">
        <v>32</v>
      </c>
      <c r="B35" s="49" t="s">
        <v>46</v>
      </c>
      <c r="C35" s="43" t="s">
        <v>47</v>
      </c>
      <c r="D35" s="50" t="s">
        <v>41</v>
      </c>
      <c r="E35" s="43">
        <v>40</v>
      </c>
      <c r="F35" s="44">
        <v>37.6</v>
      </c>
      <c r="G35" s="51">
        <v>94</v>
      </c>
      <c r="H35" s="45">
        <v>2.1359999999999988</v>
      </c>
    </row>
    <row r="36" spans="1:8" ht="27" customHeight="1" x14ac:dyDescent="0.25">
      <c r="A36" s="40">
        <v>33</v>
      </c>
      <c r="B36" s="49" t="s">
        <v>46</v>
      </c>
      <c r="C36" s="43" t="s">
        <v>48</v>
      </c>
      <c r="D36" s="50" t="s">
        <v>41</v>
      </c>
      <c r="E36" s="43">
        <v>160</v>
      </c>
      <c r="F36" s="44">
        <v>131.19999999999999</v>
      </c>
      <c r="G36" s="51">
        <v>82</v>
      </c>
      <c r="H36" s="45">
        <v>25.632000000000012</v>
      </c>
    </row>
    <row r="37" spans="1:8" ht="27" customHeight="1" x14ac:dyDescent="0.25">
      <c r="A37" s="40">
        <v>34</v>
      </c>
      <c r="B37" s="49" t="s">
        <v>46</v>
      </c>
      <c r="C37" s="43" t="s">
        <v>49</v>
      </c>
      <c r="D37" s="50" t="s">
        <v>41</v>
      </c>
      <c r="E37" s="43">
        <v>400</v>
      </c>
      <c r="F37" s="44">
        <v>340</v>
      </c>
      <c r="G37" s="51">
        <v>85</v>
      </c>
      <c r="H37" s="45">
        <v>53.4</v>
      </c>
    </row>
    <row r="38" spans="1:8" ht="36.75" customHeight="1" x14ac:dyDescent="0.25">
      <c r="A38" s="40">
        <v>35</v>
      </c>
      <c r="B38" s="49" t="s">
        <v>39</v>
      </c>
      <c r="C38" s="42" t="s">
        <v>50</v>
      </c>
      <c r="D38" s="52" t="s">
        <v>41</v>
      </c>
      <c r="E38" s="42">
        <v>63</v>
      </c>
      <c r="F38" s="53">
        <v>12</v>
      </c>
      <c r="G38" s="54">
        <v>19</v>
      </c>
      <c r="H38" s="55">
        <v>51</v>
      </c>
    </row>
    <row r="39" spans="1:8" ht="45.75" customHeight="1" x14ac:dyDescent="0.25">
      <c r="A39" s="40">
        <v>36</v>
      </c>
      <c r="B39" s="49" t="s">
        <v>51</v>
      </c>
      <c r="C39" s="42" t="s">
        <v>52</v>
      </c>
      <c r="D39" s="52" t="s">
        <v>41</v>
      </c>
      <c r="E39" s="42">
        <v>100</v>
      </c>
      <c r="F39" s="53">
        <v>95</v>
      </c>
      <c r="G39" s="54">
        <v>95</v>
      </c>
      <c r="H39" s="55">
        <v>4.45</v>
      </c>
    </row>
    <row r="40" spans="1:8" ht="29.25" customHeight="1" x14ac:dyDescent="0.25">
      <c r="A40" s="40">
        <v>37</v>
      </c>
      <c r="B40" s="56" t="s">
        <v>53</v>
      </c>
      <c r="C40" s="43" t="s">
        <v>54</v>
      </c>
      <c r="D40" s="43">
        <v>0.4</v>
      </c>
      <c r="E40" s="43">
        <v>400</v>
      </c>
      <c r="F40" s="43">
        <v>316</v>
      </c>
      <c r="G40" s="43">
        <v>79</v>
      </c>
      <c r="H40" s="51">
        <v>74.760000000000005</v>
      </c>
    </row>
    <row r="41" spans="1:8" s="19" customFormat="1" ht="62.25" customHeight="1" x14ac:dyDescent="0.25">
      <c r="A41" s="40">
        <v>38</v>
      </c>
      <c r="B41" s="56" t="s">
        <v>55</v>
      </c>
      <c r="C41" s="43" t="s">
        <v>56</v>
      </c>
      <c r="D41" s="43">
        <v>0.4</v>
      </c>
      <c r="E41" s="43">
        <v>400</v>
      </c>
      <c r="F41" s="43">
        <v>300</v>
      </c>
      <c r="G41" s="43">
        <v>75</v>
      </c>
      <c r="H41" s="51">
        <v>170</v>
      </c>
    </row>
    <row r="42" spans="1:8" s="19" customFormat="1" ht="41.25" customHeight="1" x14ac:dyDescent="0.25">
      <c r="A42" s="40">
        <v>39</v>
      </c>
      <c r="B42" s="56" t="s">
        <v>57</v>
      </c>
      <c r="C42" s="43" t="s">
        <v>58</v>
      </c>
      <c r="D42" s="43">
        <v>0.4</v>
      </c>
      <c r="E42" s="43">
        <v>100</v>
      </c>
      <c r="F42" s="43">
        <v>90</v>
      </c>
      <c r="G42" s="43">
        <v>90</v>
      </c>
      <c r="H42" s="51">
        <v>9</v>
      </c>
    </row>
    <row r="43" spans="1:8" s="19" customFormat="1" ht="40.5" customHeight="1" x14ac:dyDescent="0.25">
      <c r="A43" s="40">
        <v>40</v>
      </c>
      <c r="B43" s="56" t="s">
        <v>59</v>
      </c>
      <c r="C43" s="43" t="s">
        <v>60</v>
      </c>
      <c r="D43" s="43">
        <v>0.4</v>
      </c>
      <c r="E43" s="43">
        <v>100</v>
      </c>
      <c r="F43" s="43">
        <v>90</v>
      </c>
      <c r="G43" s="43">
        <v>80</v>
      </c>
      <c r="H43" s="51">
        <v>2</v>
      </c>
    </row>
    <row r="44" spans="1:8" s="19" customFormat="1" ht="33.75" customHeight="1" x14ac:dyDescent="0.25">
      <c r="A44" s="40">
        <v>41</v>
      </c>
      <c r="B44" s="56" t="s">
        <v>61</v>
      </c>
      <c r="C44" s="43" t="s">
        <v>62</v>
      </c>
      <c r="D44" s="43">
        <v>0.4</v>
      </c>
      <c r="E44" s="43">
        <v>400</v>
      </c>
      <c r="F44" s="43">
        <v>170</v>
      </c>
      <c r="G44" s="43">
        <v>50</v>
      </c>
      <c r="H44" s="51">
        <v>340</v>
      </c>
    </row>
    <row r="45" spans="1:8" s="19" customFormat="1" ht="31.5" customHeight="1" x14ac:dyDescent="0.25">
      <c r="A45" s="40">
        <v>42</v>
      </c>
      <c r="B45" s="56" t="s">
        <v>63</v>
      </c>
      <c r="C45" s="43" t="s">
        <v>64</v>
      </c>
      <c r="D45" s="43">
        <v>0.4</v>
      </c>
      <c r="E45" s="43" t="s">
        <v>65</v>
      </c>
      <c r="F45" s="43">
        <v>107</v>
      </c>
      <c r="G45" s="43">
        <v>70</v>
      </c>
      <c r="H45" s="51">
        <v>46</v>
      </c>
    </row>
    <row r="46" spans="1:8" s="19" customFormat="1" ht="31.5" customHeight="1" x14ac:dyDescent="0.25">
      <c r="A46" s="40">
        <v>43</v>
      </c>
      <c r="B46" s="49" t="s">
        <v>43</v>
      </c>
      <c r="C46" s="43" t="s">
        <v>66</v>
      </c>
      <c r="D46" s="43">
        <v>0.4</v>
      </c>
      <c r="E46" s="43">
        <v>400</v>
      </c>
      <c r="F46" s="43">
        <v>120</v>
      </c>
      <c r="G46" s="43">
        <v>30</v>
      </c>
      <c r="H46" s="51">
        <v>224</v>
      </c>
    </row>
    <row r="47" spans="1:8" s="19" customFormat="1" ht="31.5" customHeight="1" x14ac:dyDescent="0.25">
      <c r="A47" s="40">
        <v>44</v>
      </c>
      <c r="B47" s="49" t="s">
        <v>67</v>
      </c>
      <c r="C47" s="43" t="s">
        <v>68</v>
      </c>
      <c r="D47" s="43">
        <v>0.4</v>
      </c>
      <c r="E47" s="43">
        <v>250</v>
      </c>
      <c r="F47" s="43">
        <v>180</v>
      </c>
      <c r="G47" s="43">
        <v>85</v>
      </c>
      <c r="H47" s="51">
        <v>32</v>
      </c>
    </row>
    <row r="48" spans="1:8" s="19" customFormat="1" ht="31.5" customHeight="1" x14ac:dyDescent="0.25">
      <c r="A48" s="40">
        <v>45</v>
      </c>
      <c r="B48" s="49" t="s">
        <v>39</v>
      </c>
      <c r="C48" s="43" t="s">
        <v>69</v>
      </c>
      <c r="D48" s="43">
        <v>0.4</v>
      </c>
      <c r="E48" s="43">
        <v>250</v>
      </c>
      <c r="F48" s="43">
        <v>100</v>
      </c>
      <c r="G48" s="43">
        <v>47</v>
      </c>
      <c r="H48" s="51">
        <v>112</v>
      </c>
    </row>
    <row r="49" spans="1:8" s="19" customFormat="1" ht="31.5" customHeight="1" x14ac:dyDescent="0.25">
      <c r="A49" s="40">
        <v>46</v>
      </c>
      <c r="B49" s="49" t="s">
        <v>70</v>
      </c>
      <c r="C49" s="43" t="s">
        <v>71</v>
      </c>
      <c r="D49" s="43">
        <v>0.4</v>
      </c>
      <c r="E49" s="43">
        <v>250</v>
      </c>
      <c r="F49" s="43">
        <v>190</v>
      </c>
      <c r="G49" s="43">
        <v>90</v>
      </c>
      <c r="H49" s="51">
        <v>22</v>
      </c>
    </row>
    <row r="50" spans="1:8" s="19" customFormat="1" ht="31.5" customHeight="1" x14ac:dyDescent="0.25">
      <c r="A50" s="40">
        <v>47</v>
      </c>
      <c r="B50" s="49" t="s">
        <v>72</v>
      </c>
      <c r="C50" s="43" t="s">
        <v>73</v>
      </c>
      <c r="D50" s="43">
        <v>0.4</v>
      </c>
      <c r="E50" s="43" t="s">
        <v>23</v>
      </c>
      <c r="F50" s="43">
        <v>480</v>
      </c>
      <c r="G50" s="43">
        <v>90</v>
      </c>
      <c r="H50" s="51">
        <v>55</v>
      </c>
    </row>
    <row r="51" spans="1:8" s="19" customFormat="1" ht="31.5" customHeight="1" x14ac:dyDescent="0.25">
      <c r="A51" s="40">
        <v>48</v>
      </c>
      <c r="B51" s="49" t="s">
        <v>74</v>
      </c>
      <c r="C51" s="43" t="s">
        <v>75</v>
      </c>
      <c r="D51" s="43">
        <v>0.4</v>
      </c>
      <c r="E51" s="43">
        <v>400</v>
      </c>
      <c r="F51" s="43">
        <v>170</v>
      </c>
      <c r="G51" s="43">
        <v>50</v>
      </c>
      <c r="H51" s="51">
        <v>170</v>
      </c>
    </row>
    <row r="52" spans="1:8" s="19" customFormat="1" ht="31.5" customHeight="1" x14ac:dyDescent="0.25">
      <c r="A52" s="40">
        <v>49</v>
      </c>
      <c r="B52" s="49" t="s">
        <v>76</v>
      </c>
      <c r="C52" s="43" t="s">
        <v>77</v>
      </c>
      <c r="D52" s="43">
        <v>0.4</v>
      </c>
      <c r="E52" s="43">
        <v>630</v>
      </c>
      <c r="F52" s="43">
        <v>267</v>
      </c>
      <c r="G52" s="43">
        <v>50</v>
      </c>
      <c r="H52" s="51">
        <v>267</v>
      </c>
    </row>
    <row r="53" spans="1:8" ht="27" customHeight="1" x14ac:dyDescent="0.25">
      <c r="A53" s="40">
        <v>50</v>
      </c>
      <c r="B53" s="56" t="s">
        <v>78</v>
      </c>
      <c r="C53" s="43" t="s">
        <v>79</v>
      </c>
      <c r="D53" s="43">
        <v>0.4</v>
      </c>
      <c r="E53" s="43">
        <v>630</v>
      </c>
      <c r="F53" s="43">
        <v>195.3</v>
      </c>
      <c r="G53" s="43">
        <v>31</v>
      </c>
      <c r="H53" s="51">
        <v>386.88299999999998</v>
      </c>
    </row>
    <row r="54" spans="1:8" ht="27" customHeight="1" x14ac:dyDescent="0.25">
      <c r="A54" s="40">
        <v>51</v>
      </c>
      <c r="B54" s="56" t="s">
        <v>78</v>
      </c>
      <c r="C54" s="43" t="s">
        <v>80</v>
      </c>
      <c r="D54" s="43">
        <v>0.4</v>
      </c>
      <c r="E54" s="43">
        <v>630</v>
      </c>
      <c r="F54" s="43">
        <v>170.1</v>
      </c>
      <c r="G54" s="43">
        <v>27</v>
      </c>
      <c r="H54" s="51">
        <v>409.31099999999998</v>
      </c>
    </row>
    <row r="55" spans="1:8" ht="27" customHeight="1" x14ac:dyDescent="0.25">
      <c r="A55" s="40">
        <v>52</v>
      </c>
      <c r="B55" s="56" t="s">
        <v>78</v>
      </c>
      <c r="C55" s="43" t="s">
        <v>10</v>
      </c>
      <c r="D55" s="43">
        <v>0.4</v>
      </c>
      <c r="E55" s="43">
        <v>560</v>
      </c>
      <c r="F55" s="43">
        <v>140</v>
      </c>
      <c r="G55" s="43">
        <v>25</v>
      </c>
      <c r="H55" s="51">
        <v>373.8</v>
      </c>
    </row>
    <row r="56" spans="1:8" ht="27" customHeight="1" x14ac:dyDescent="0.25">
      <c r="A56" s="40">
        <v>53</v>
      </c>
      <c r="B56" s="56" t="s">
        <v>78</v>
      </c>
      <c r="C56" s="43" t="s">
        <v>11</v>
      </c>
      <c r="D56" s="43">
        <v>0.4</v>
      </c>
      <c r="E56" s="43">
        <v>630</v>
      </c>
      <c r="F56" s="43">
        <v>252</v>
      </c>
      <c r="G56" s="43">
        <v>40</v>
      </c>
      <c r="H56" s="51">
        <v>336.42</v>
      </c>
    </row>
    <row r="57" spans="1:8" ht="27" customHeight="1" x14ac:dyDescent="0.25">
      <c r="A57" s="40">
        <v>54</v>
      </c>
      <c r="B57" s="56" t="s">
        <v>78</v>
      </c>
      <c r="C57" s="43" t="s">
        <v>12</v>
      </c>
      <c r="D57" s="43">
        <v>0.4</v>
      </c>
      <c r="E57" s="43">
        <v>630</v>
      </c>
      <c r="F57" s="43">
        <v>220.5</v>
      </c>
      <c r="G57" s="43">
        <v>35</v>
      </c>
      <c r="H57" s="51">
        <v>364.45499999999998</v>
      </c>
    </row>
    <row r="58" spans="1:8" ht="27" customHeight="1" x14ac:dyDescent="0.25">
      <c r="A58" s="40">
        <v>55</v>
      </c>
      <c r="B58" s="56" t="s">
        <v>78</v>
      </c>
      <c r="C58" s="43" t="s">
        <v>13</v>
      </c>
      <c r="D58" s="43">
        <v>0.4</v>
      </c>
      <c r="E58" s="43">
        <v>400</v>
      </c>
      <c r="F58" s="43">
        <v>136</v>
      </c>
      <c r="G58" s="43">
        <v>34</v>
      </c>
      <c r="H58" s="51">
        <v>234.96</v>
      </c>
    </row>
    <row r="59" spans="1:8" ht="27" customHeight="1" x14ac:dyDescent="0.25">
      <c r="A59" s="40">
        <v>56</v>
      </c>
      <c r="B59" s="56" t="s">
        <v>78</v>
      </c>
      <c r="C59" s="43" t="s">
        <v>81</v>
      </c>
      <c r="D59" s="43">
        <v>0.4</v>
      </c>
      <c r="E59" s="43">
        <v>630</v>
      </c>
      <c r="F59" s="43">
        <v>201.6</v>
      </c>
      <c r="G59" s="43">
        <v>32</v>
      </c>
      <c r="H59" s="51">
        <v>381.27600000000001</v>
      </c>
    </row>
    <row r="60" spans="1:8" ht="27" customHeight="1" x14ac:dyDescent="0.25">
      <c r="A60" s="40">
        <v>57</v>
      </c>
      <c r="B60" s="56" t="s">
        <v>78</v>
      </c>
      <c r="C60" s="43" t="s">
        <v>15</v>
      </c>
      <c r="D60" s="43">
        <v>0.4</v>
      </c>
      <c r="E60" s="43">
        <v>560</v>
      </c>
      <c r="F60" s="43">
        <v>238</v>
      </c>
      <c r="G60" s="43">
        <v>50</v>
      </c>
      <c r="H60" s="51">
        <v>238</v>
      </c>
    </row>
    <row r="61" spans="1:8" ht="27" customHeight="1" x14ac:dyDescent="0.25">
      <c r="A61" s="40">
        <v>58</v>
      </c>
      <c r="B61" s="56" t="s">
        <v>78</v>
      </c>
      <c r="C61" s="43" t="s">
        <v>17</v>
      </c>
      <c r="D61" s="43">
        <v>0.4</v>
      </c>
      <c r="E61" s="43">
        <v>630</v>
      </c>
      <c r="F61" s="43">
        <v>189</v>
      </c>
      <c r="G61" s="43">
        <v>30</v>
      </c>
      <c r="H61" s="51">
        <v>392.49</v>
      </c>
    </row>
    <row r="62" spans="1:8" ht="27" customHeight="1" x14ac:dyDescent="0.25">
      <c r="A62" s="40">
        <v>59</v>
      </c>
      <c r="B62" s="56" t="s">
        <v>78</v>
      </c>
      <c r="C62" s="43" t="s">
        <v>18</v>
      </c>
      <c r="D62" s="43">
        <v>0.4</v>
      </c>
      <c r="E62" s="43">
        <v>630</v>
      </c>
      <c r="F62" s="43">
        <v>176.4</v>
      </c>
      <c r="G62" s="43">
        <v>28</v>
      </c>
      <c r="H62" s="51">
        <v>403.70400000000001</v>
      </c>
    </row>
    <row r="63" spans="1:8" ht="27" customHeight="1" x14ac:dyDescent="0.25">
      <c r="A63" s="40">
        <v>60</v>
      </c>
      <c r="B63" s="56" t="s">
        <v>78</v>
      </c>
      <c r="C63" s="43" t="s">
        <v>19</v>
      </c>
      <c r="D63" s="43">
        <v>0.4</v>
      </c>
      <c r="E63" s="43" t="s">
        <v>23</v>
      </c>
      <c r="F63" s="43">
        <v>160</v>
      </c>
      <c r="G63" s="43">
        <v>30</v>
      </c>
      <c r="H63" s="51">
        <v>375</v>
      </c>
    </row>
    <row r="64" spans="1:8" ht="27" customHeight="1" x14ac:dyDescent="0.25">
      <c r="A64" s="40">
        <v>61</v>
      </c>
      <c r="B64" s="56" t="s">
        <v>78</v>
      </c>
      <c r="C64" s="43" t="s">
        <v>82</v>
      </c>
      <c r="D64" s="43">
        <v>0.4</v>
      </c>
      <c r="E64" s="43" t="s">
        <v>83</v>
      </c>
      <c r="F64" s="43">
        <v>136</v>
      </c>
      <c r="G64" s="43">
        <v>34</v>
      </c>
      <c r="H64" s="51">
        <v>234.96</v>
      </c>
    </row>
    <row r="65" spans="1:8" ht="27" customHeight="1" x14ac:dyDescent="0.25">
      <c r="A65" s="40">
        <v>62</v>
      </c>
      <c r="B65" s="56" t="s">
        <v>78</v>
      </c>
      <c r="C65" s="43" t="s">
        <v>84</v>
      </c>
      <c r="D65" s="43">
        <v>0.4</v>
      </c>
      <c r="E65" s="43">
        <v>400</v>
      </c>
      <c r="F65" s="43">
        <v>8</v>
      </c>
      <c r="G65" s="43">
        <v>2</v>
      </c>
      <c r="H65" s="51">
        <v>348.88</v>
      </c>
    </row>
    <row r="66" spans="1:8" s="19" customFormat="1" ht="27" customHeight="1" x14ac:dyDescent="0.25">
      <c r="A66" s="40">
        <v>63</v>
      </c>
      <c r="B66" s="57" t="s">
        <v>85</v>
      </c>
      <c r="C66" s="58" t="s">
        <v>86</v>
      </c>
      <c r="D66" s="58">
        <v>0.4</v>
      </c>
      <c r="E66" s="58">
        <v>250</v>
      </c>
      <c r="F66" s="42">
        <v>215</v>
      </c>
      <c r="G66" s="54">
        <v>86</v>
      </c>
      <c r="H66" s="54">
        <v>8.9</v>
      </c>
    </row>
    <row r="67" spans="1:8" s="19" customFormat="1" ht="27" customHeight="1" x14ac:dyDescent="0.25">
      <c r="A67" s="40">
        <v>64</v>
      </c>
      <c r="B67" s="57" t="s">
        <v>85</v>
      </c>
      <c r="C67" s="58" t="s">
        <v>87</v>
      </c>
      <c r="D67" s="58">
        <v>0.4</v>
      </c>
      <c r="E67" s="58">
        <v>250</v>
      </c>
      <c r="F67" s="42">
        <v>222.5</v>
      </c>
      <c r="G67" s="54">
        <v>89</v>
      </c>
      <c r="H67" s="54">
        <v>2.2250000000000001</v>
      </c>
    </row>
    <row r="68" spans="1:8" ht="24.75" customHeight="1" x14ac:dyDescent="0.25">
      <c r="A68" s="40">
        <v>65</v>
      </c>
      <c r="B68" s="57" t="s">
        <v>88</v>
      </c>
      <c r="C68" s="58" t="s">
        <v>89</v>
      </c>
      <c r="D68" s="58">
        <v>0.4</v>
      </c>
      <c r="E68" s="58">
        <v>100</v>
      </c>
      <c r="F68" s="42">
        <v>81</v>
      </c>
      <c r="G68" s="54">
        <v>81</v>
      </c>
      <c r="H68" s="54">
        <v>8.01</v>
      </c>
    </row>
    <row r="69" spans="1:8" ht="22.5" customHeight="1" x14ac:dyDescent="0.25">
      <c r="A69" s="40">
        <v>66</v>
      </c>
      <c r="B69" s="57" t="s">
        <v>90</v>
      </c>
      <c r="C69" s="58" t="s">
        <v>91</v>
      </c>
      <c r="D69" s="58">
        <v>0.4</v>
      </c>
      <c r="E69" s="58">
        <v>100</v>
      </c>
      <c r="F69" s="42">
        <v>86</v>
      </c>
      <c r="G69" s="54">
        <v>86</v>
      </c>
      <c r="H69" s="54">
        <v>3.56</v>
      </c>
    </row>
    <row r="70" spans="1:8" ht="22.5" customHeight="1" x14ac:dyDescent="0.25">
      <c r="A70" s="40">
        <v>67</v>
      </c>
      <c r="B70" s="57" t="s">
        <v>92</v>
      </c>
      <c r="C70" s="58" t="s">
        <v>93</v>
      </c>
      <c r="D70" s="58">
        <v>0.4</v>
      </c>
      <c r="E70" s="58">
        <v>100</v>
      </c>
      <c r="F70" s="42">
        <v>78</v>
      </c>
      <c r="G70" s="54">
        <v>78</v>
      </c>
      <c r="H70" s="54">
        <v>10.68</v>
      </c>
    </row>
    <row r="71" spans="1:8" ht="24" customHeight="1" x14ac:dyDescent="0.25">
      <c r="A71" s="40">
        <v>68</v>
      </c>
      <c r="B71" s="57" t="s">
        <v>94</v>
      </c>
      <c r="C71" s="58" t="s">
        <v>95</v>
      </c>
      <c r="D71" s="58">
        <v>0.4</v>
      </c>
      <c r="E71" s="58">
        <v>630</v>
      </c>
      <c r="F71" s="42">
        <v>554.4</v>
      </c>
      <c r="G71" s="54">
        <v>88</v>
      </c>
      <c r="H71" s="54">
        <v>11.21400000000002</v>
      </c>
    </row>
    <row r="72" spans="1:8" ht="24.75" customHeight="1" x14ac:dyDescent="0.25">
      <c r="A72" s="40">
        <v>69</v>
      </c>
      <c r="B72" s="57" t="s">
        <v>94</v>
      </c>
      <c r="C72" s="58" t="s">
        <v>96</v>
      </c>
      <c r="D72" s="58">
        <v>0.4</v>
      </c>
      <c r="E72" s="58">
        <v>630</v>
      </c>
      <c r="F72" s="42">
        <v>529.20000000000005</v>
      </c>
      <c r="G72" s="54">
        <v>84</v>
      </c>
      <c r="H72" s="54">
        <v>33.64199999999996</v>
      </c>
    </row>
    <row r="73" spans="1:8" ht="28.5" customHeight="1" x14ac:dyDescent="0.25">
      <c r="A73" s="40">
        <v>70</v>
      </c>
      <c r="B73" s="57" t="s">
        <v>97</v>
      </c>
      <c r="C73" s="58" t="s">
        <v>98</v>
      </c>
      <c r="D73" s="58">
        <v>0.4</v>
      </c>
      <c r="E73" s="58">
        <v>160</v>
      </c>
      <c r="F73" s="42">
        <v>140.80000000000001</v>
      </c>
      <c r="G73" s="54">
        <v>88</v>
      </c>
      <c r="H73" s="54">
        <v>2.8479999999999901</v>
      </c>
    </row>
    <row r="74" spans="1:8" ht="28.5" customHeight="1" x14ac:dyDescent="0.25">
      <c r="A74" s="40">
        <v>71</v>
      </c>
      <c r="B74" s="57" t="s">
        <v>99</v>
      </c>
      <c r="C74" s="58" t="s">
        <v>100</v>
      </c>
      <c r="D74" s="59">
        <v>0.4</v>
      </c>
      <c r="E74" s="59">
        <v>25</v>
      </c>
      <c r="F74" s="59">
        <v>5</v>
      </c>
      <c r="G74" s="59">
        <v>20</v>
      </c>
      <c r="H74" s="59">
        <v>21</v>
      </c>
    </row>
    <row r="75" spans="1:8" ht="28.5" customHeight="1" x14ac:dyDescent="0.25">
      <c r="A75" s="40">
        <v>72</v>
      </c>
      <c r="B75" s="41" t="s">
        <v>9</v>
      </c>
      <c r="C75" s="42" t="s">
        <v>101</v>
      </c>
      <c r="D75" s="43">
        <v>0.4</v>
      </c>
      <c r="E75" s="58">
        <v>63</v>
      </c>
      <c r="F75" s="58">
        <v>58.6</v>
      </c>
      <c r="G75" s="58">
        <v>93</v>
      </c>
      <c r="H75" s="58">
        <v>1</v>
      </c>
    </row>
    <row r="76" spans="1:8" ht="28.5" customHeight="1" x14ac:dyDescent="0.25">
      <c r="A76" s="40">
        <v>73</v>
      </c>
      <c r="B76" s="41" t="s">
        <v>37</v>
      </c>
      <c r="C76" s="42" t="s">
        <v>102</v>
      </c>
      <c r="D76" s="43">
        <v>0.4</v>
      </c>
      <c r="E76" s="42">
        <v>630</v>
      </c>
      <c r="F76" s="44">
        <v>401</v>
      </c>
      <c r="G76" s="43">
        <v>75</v>
      </c>
      <c r="H76" s="45">
        <v>133</v>
      </c>
    </row>
    <row r="77" spans="1:8" ht="21.75" customHeight="1" x14ac:dyDescent="0.25">
      <c r="A77" s="40">
        <v>74</v>
      </c>
      <c r="B77" s="57" t="s">
        <v>103</v>
      </c>
      <c r="C77" s="58" t="s">
        <v>104</v>
      </c>
      <c r="D77" s="58">
        <v>0.4</v>
      </c>
      <c r="E77" s="58">
        <v>180</v>
      </c>
      <c r="F77" s="43">
        <v>107</v>
      </c>
      <c r="G77" s="51">
        <v>70</v>
      </c>
      <c r="H77" s="51">
        <v>46</v>
      </c>
    </row>
    <row r="78" spans="1:8" ht="24" customHeight="1" x14ac:dyDescent="0.25">
      <c r="A78" s="40">
        <v>75</v>
      </c>
      <c r="B78" s="57" t="s">
        <v>103</v>
      </c>
      <c r="C78" s="58" t="s">
        <v>105</v>
      </c>
      <c r="D78" s="58">
        <v>0.4</v>
      </c>
      <c r="E78" s="58" t="s">
        <v>106</v>
      </c>
      <c r="F78" s="43">
        <v>1235</v>
      </c>
      <c r="G78" s="51">
        <v>98</v>
      </c>
      <c r="H78" s="51">
        <v>25</v>
      </c>
    </row>
    <row r="79" spans="1:8" s="23" customFormat="1" ht="24" customHeight="1" x14ac:dyDescent="0.25">
      <c r="A79" s="40">
        <v>76</v>
      </c>
      <c r="B79" s="60" t="s">
        <v>107</v>
      </c>
      <c r="C79" s="40" t="s">
        <v>108</v>
      </c>
      <c r="D79" s="40">
        <v>0.4</v>
      </c>
      <c r="E79" s="40" t="s">
        <v>109</v>
      </c>
      <c r="F79" s="40">
        <v>1030</v>
      </c>
      <c r="G79" s="40">
        <v>98</v>
      </c>
      <c r="H79" s="61">
        <v>5</v>
      </c>
    </row>
    <row r="80" spans="1:8" ht="37.5" customHeight="1" x14ac:dyDescent="0.25">
      <c r="A80" s="40">
        <v>77</v>
      </c>
      <c r="B80" s="62" t="s">
        <v>110</v>
      </c>
      <c r="C80" s="58" t="s">
        <v>111</v>
      </c>
      <c r="D80" s="58">
        <v>0.4</v>
      </c>
      <c r="E80" s="58" t="s">
        <v>106</v>
      </c>
      <c r="F80" s="58">
        <v>691</v>
      </c>
      <c r="G80" s="58">
        <v>100</v>
      </c>
      <c r="H80" s="58">
        <v>0</v>
      </c>
    </row>
    <row r="81" spans="1:8" ht="40.5" customHeight="1" x14ac:dyDescent="0.25">
      <c r="A81" s="40">
        <v>78</v>
      </c>
      <c r="B81" s="62" t="s">
        <v>112</v>
      </c>
      <c r="C81" s="58" t="s">
        <v>113</v>
      </c>
      <c r="D81" s="58">
        <v>0.4</v>
      </c>
      <c r="E81" s="58">
        <v>100</v>
      </c>
      <c r="F81" s="58">
        <v>70</v>
      </c>
      <c r="G81" s="58">
        <v>70</v>
      </c>
      <c r="H81" s="58">
        <v>5</v>
      </c>
    </row>
    <row r="82" spans="1:8" s="26" customFormat="1" ht="32.25" customHeight="1" x14ac:dyDescent="0.25">
      <c r="A82" s="40">
        <v>79</v>
      </c>
      <c r="B82" s="62" t="s">
        <v>114</v>
      </c>
      <c r="C82" s="63" t="s">
        <v>115</v>
      </c>
      <c r="D82" s="58">
        <v>0.4</v>
      </c>
      <c r="E82" s="58" t="s">
        <v>116</v>
      </c>
      <c r="F82" s="58">
        <v>1232.2</v>
      </c>
      <c r="G82" s="58">
        <v>95</v>
      </c>
      <c r="H82" s="58">
        <v>7</v>
      </c>
    </row>
    <row r="83" spans="1:8" ht="38.25" x14ac:dyDescent="0.25">
      <c r="A83" s="40">
        <v>80</v>
      </c>
      <c r="B83" s="62" t="s">
        <v>117</v>
      </c>
      <c r="C83" s="63" t="s">
        <v>118</v>
      </c>
      <c r="D83" s="58">
        <v>0.4</v>
      </c>
      <c r="E83" s="58" t="s">
        <v>106</v>
      </c>
      <c r="F83" s="58">
        <v>500</v>
      </c>
      <c r="G83" s="58">
        <v>80</v>
      </c>
      <c r="H83" s="58">
        <v>30</v>
      </c>
    </row>
    <row r="84" spans="1:8" ht="25.5" x14ac:dyDescent="0.25">
      <c r="A84" s="40">
        <v>81</v>
      </c>
      <c r="B84" s="62" t="s">
        <v>119</v>
      </c>
      <c r="C84" s="63" t="s">
        <v>120</v>
      </c>
      <c r="D84" s="58">
        <v>0.4</v>
      </c>
      <c r="E84" s="58" t="s">
        <v>121</v>
      </c>
      <c r="F84" s="58">
        <v>1600</v>
      </c>
      <c r="G84" s="58">
        <v>100</v>
      </c>
      <c r="H84" s="58">
        <v>0</v>
      </c>
    </row>
    <row r="85" spans="1:8" ht="25.5" x14ac:dyDescent="0.25">
      <c r="A85" s="40">
        <v>82</v>
      </c>
      <c r="B85" s="62" t="s">
        <v>122</v>
      </c>
      <c r="C85" s="63" t="s">
        <v>123</v>
      </c>
      <c r="D85" s="58">
        <v>0.4</v>
      </c>
      <c r="E85" s="58" t="s">
        <v>121</v>
      </c>
      <c r="F85" s="58">
        <v>1407.4</v>
      </c>
      <c r="G85" s="58">
        <v>94</v>
      </c>
      <c r="H85" s="58">
        <v>7</v>
      </c>
    </row>
    <row r="86" spans="1:8" ht="25.5" x14ac:dyDescent="0.25">
      <c r="A86" s="40">
        <v>83</v>
      </c>
      <c r="B86" s="62" t="s">
        <v>124</v>
      </c>
      <c r="C86" s="63" t="s">
        <v>125</v>
      </c>
      <c r="D86" s="58">
        <v>0.4</v>
      </c>
      <c r="E86" s="58">
        <v>180</v>
      </c>
      <c r="F86" s="58">
        <v>153</v>
      </c>
      <c r="G86" s="58">
        <v>85</v>
      </c>
      <c r="H86" s="58">
        <v>27</v>
      </c>
    </row>
    <row r="87" spans="1:8" ht="25.5" x14ac:dyDescent="0.25">
      <c r="A87" s="40">
        <v>84</v>
      </c>
      <c r="B87" s="62" t="s">
        <v>126</v>
      </c>
      <c r="C87" s="63" t="s">
        <v>127</v>
      </c>
      <c r="D87" s="58">
        <v>0.4</v>
      </c>
      <c r="E87" s="58" t="s">
        <v>106</v>
      </c>
      <c r="F87" s="58">
        <v>590</v>
      </c>
      <c r="G87" s="58">
        <v>95</v>
      </c>
      <c r="H87" s="58">
        <v>12</v>
      </c>
    </row>
    <row r="88" spans="1:8" x14ac:dyDescent="0.25">
      <c r="A88" s="40">
        <v>85</v>
      </c>
      <c r="B88" s="62" t="s">
        <v>128</v>
      </c>
      <c r="C88" s="63" t="s">
        <v>129</v>
      </c>
      <c r="D88" s="58">
        <v>0.4</v>
      </c>
      <c r="E88" s="58">
        <v>100</v>
      </c>
      <c r="F88" s="58">
        <v>89</v>
      </c>
      <c r="G88" s="58">
        <v>89</v>
      </c>
      <c r="H88" s="58">
        <v>11</v>
      </c>
    </row>
    <row r="89" spans="1:8" ht="38.25" x14ac:dyDescent="0.25">
      <c r="A89" s="40">
        <v>86</v>
      </c>
      <c r="B89" s="62" t="s">
        <v>130</v>
      </c>
      <c r="C89" s="63" t="s">
        <v>131</v>
      </c>
      <c r="D89" s="58">
        <v>0.4</v>
      </c>
      <c r="E89" s="58" t="s">
        <v>132</v>
      </c>
      <c r="F89" s="58">
        <v>2650</v>
      </c>
      <c r="G89" s="58">
        <v>100</v>
      </c>
      <c r="H89" s="58">
        <v>0</v>
      </c>
    </row>
    <row r="90" spans="1:8" ht="51" x14ac:dyDescent="0.25">
      <c r="A90" s="40">
        <v>87</v>
      </c>
      <c r="B90" s="62" t="s">
        <v>133</v>
      </c>
      <c r="C90" s="63" t="s">
        <v>134</v>
      </c>
      <c r="D90" s="58">
        <v>0.4</v>
      </c>
      <c r="E90" s="58">
        <v>2000</v>
      </c>
      <c r="F90" s="58">
        <v>890</v>
      </c>
      <c r="G90" s="58">
        <v>100</v>
      </c>
      <c r="H90" s="58">
        <v>0</v>
      </c>
    </row>
    <row r="91" spans="1:8" x14ac:dyDescent="0.25">
      <c r="A91" s="40">
        <v>88</v>
      </c>
      <c r="B91" s="62" t="s">
        <v>135</v>
      </c>
      <c r="C91" s="63" t="s">
        <v>136</v>
      </c>
      <c r="D91" s="58">
        <v>0.4</v>
      </c>
      <c r="E91" s="58" t="s">
        <v>121</v>
      </c>
      <c r="F91" s="58">
        <v>929.35</v>
      </c>
      <c r="G91" s="58">
        <v>100</v>
      </c>
      <c r="H91" s="58">
        <v>0</v>
      </c>
    </row>
    <row r="92" spans="1:8" ht="25.5" x14ac:dyDescent="0.25">
      <c r="A92" s="40">
        <v>89</v>
      </c>
      <c r="B92" s="62" t="s">
        <v>137</v>
      </c>
      <c r="C92" s="63" t="s">
        <v>138</v>
      </c>
      <c r="D92" s="58">
        <v>0.4</v>
      </c>
      <c r="E92" s="58">
        <v>4520</v>
      </c>
      <c r="F92" s="58">
        <v>2000</v>
      </c>
      <c r="G92" s="58">
        <v>99</v>
      </c>
      <c r="H92" s="58">
        <v>2</v>
      </c>
    </row>
    <row r="93" spans="1:8" ht="51" x14ac:dyDescent="0.25">
      <c r="A93" s="40">
        <v>90</v>
      </c>
      <c r="B93" s="62" t="s">
        <v>139</v>
      </c>
      <c r="C93" s="63" t="s">
        <v>140</v>
      </c>
      <c r="D93" s="58">
        <v>0.4</v>
      </c>
      <c r="E93" s="58">
        <v>2520</v>
      </c>
      <c r="F93" s="58">
        <v>1450</v>
      </c>
      <c r="G93" s="58">
        <v>100</v>
      </c>
      <c r="H93" s="58">
        <v>0</v>
      </c>
    </row>
    <row r="94" spans="1:8" s="27" customFormat="1" x14ac:dyDescent="0.25">
      <c r="A94" s="40">
        <v>91</v>
      </c>
      <c r="B94" s="62" t="s">
        <v>141</v>
      </c>
      <c r="C94" s="63" t="s">
        <v>15</v>
      </c>
      <c r="D94" s="58">
        <v>0.4</v>
      </c>
      <c r="E94" s="58" t="s">
        <v>121</v>
      </c>
      <c r="F94" s="58">
        <v>930</v>
      </c>
      <c r="G94" s="58">
        <v>100</v>
      </c>
      <c r="H94" s="58">
        <v>0</v>
      </c>
    </row>
    <row r="95" spans="1:8" x14ac:dyDescent="0.25">
      <c r="A95" s="40">
        <v>92</v>
      </c>
      <c r="B95" s="64" t="s">
        <v>141</v>
      </c>
      <c r="C95" s="63" t="s">
        <v>142</v>
      </c>
      <c r="D95" s="58">
        <v>0.4</v>
      </c>
      <c r="E95" s="58">
        <v>400</v>
      </c>
      <c r="F95" s="58">
        <v>372</v>
      </c>
      <c r="G95" s="58">
        <v>93</v>
      </c>
      <c r="H95" s="58">
        <v>28</v>
      </c>
    </row>
    <row r="96" spans="1:8" x14ac:dyDescent="0.25">
      <c r="A96" s="40">
        <v>93</v>
      </c>
      <c r="B96" s="62" t="s">
        <v>143</v>
      </c>
      <c r="C96" s="63" t="s">
        <v>144</v>
      </c>
      <c r="D96" s="58">
        <v>0.4</v>
      </c>
      <c r="E96" s="58" t="s">
        <v>106</v>
      </c>
      <c r="F96" s="58">
        <v>585.9</v>
      </c>
      <c r="G96" s="58">
        <v>97</v>
      </c>
      <c r="H96" s="58">
        <v>13</v>
      </c>
    </row>
    <row r="97" spans="1:9" x14ac:dyDescent="0.25">
      <c r="A97" s="40">
        <v>94</v>
      </c>
      <c r="B97" s="62" t="s">
        <v>145</v>
      </c>
      <c r="C97" s="63" t="s">
        <v>146</v>
      </c>
      <c r="D97" s="58">
        <v>0.4</v>
      </c>
      <c r="E97" s="58" t="s">
        <v>121</v>
      </c>
      <c r="F97" s="58">
        <v>750</v>
      </c>
      <c r="G97" s="58">
        <v>94</v>
      </c>
      <c r="H97" s="58">
        <v>48</v>
      </c>
    </row>
    <row r="98" spans="1:9" ht="25.5" x14ac:dyDescent="0.25">
      <c r="A98" s="40">
        <v>95</v>
      </c>
      <c r="B98" s="62" t="s">
        <v>147</v>
      </c>
      <c r="C98" s="63" t="s">
        <v>148</v>
      </c>
      <c r="D98" s="58">
        <v>0.4</v>
      </c>
      <c r="E98" s="58">
        <v>160</v>
      </c>
      <c r="F98" s="58">
        <v>120</v>
      </c>
      <c r="G98" s="65">
        <f>(F98*100)/(E98*0.85)</f>
        <v>88.235294117647058</v>
      </c>
      <c r="H98" s="58">
        <f>(E98*0.85)-F98</f>
        <v>16</v>
      </c>
    </row>
    <row r="99" spans="1:9" ht="22.5" customHeight="1" x14ac:dyDescent="0.25">
      <c r="A99" s="40">
        <v>96</v>
      </c>
      <c r="B99" s="62" t="s">
        <v>149</v>
      </c>
      <c r="C99" s="63" t="s">
        <v>150</v>
      </c>
      <c r="D99" s="58">
        <v>0.4</v>
      </c>
      <c r="E99" s="58" t="s">
        <v>23</v>
      </c>
      <c r="F99" s="58">
        <v>600</v>
      </c>
      <c r="G99" s="65">
        <v>100</v>
      </c>
      <c r="H99" s="58">
        <v>0</v>
      </c>
      <c r="I99" s="30">
        <v>630</v>
      </c>
    </row>
    <row r="100" spans="1:9" ht="22.5" customHeight="1" x14ac:dyDescent="0.25">
      <c r="A100" s="40">
        <v>97</v>
      </c>
      <c r="B100" s="62" t="s">
        <v>151</v>
      </c>
      <c r="C100" s="63" t="s">
        <v>152</v>
      </c>
      <c r="D100" s="58">
        <v>0.4</v>
      </c>
      <c r="E100" s="58" t="s">
        <v>23</v>
      </c>
      <c r="F100" s="58">
        <v>535.5</v>
      </c>
      <c r="G100" s="65">
        <f>(F100*100)/(I100*0.85)</f>
        <v>100</v>
      </c>
      <c r="H100" s="58">
        <f>(I100*0.85)-F100</f>
        <v>0</v>
      </c>
      <c r="I100" s="30">
        <v>630</v>
      </c>
    </row>
    <row r="101" spans="1:9" ht="22.5" customHeight="1" x14ac:dyDescent="0.25">
      <c r="A101" s="40">
        <v>98</v>
      </c>
      <c r="B101" s="62" t="s">
        <v>153</v>
      </c>
      <c r="C101" s="63" t="s">
        <v>154</v>
      </c>
      <c r="D101" s="58">
        <v>0.4</v>
      </c>
      <c r="E101" s="58" t="s">
        <v>23</v>
      </c>
      <c r="F101" s="58">
        <v>535.5</v>
      </c>
      <c r="G101" s="65">
        <f>(F101*100)/(I101*0.85)</f>
        <v>100</v>
      </c>
      <c r="H101" s="58">
        <f>(I101*0.85)-F101</f>
        <v>0</v>
      </c>
      <c r="I101" s="30">
        <v>630</v>
      </c>
    </row>
    <row r="102" spans="1:9" ht="22.5" customHeight="1" x14ac:dyDescent="0.25">
      <c r="A102" s="40">
        <v>99</v>
      </c>
      <c r="B102" s="62" t="s">
        <v>155</v>
      </c>
      <c r="C102" s="63" t="s">
        <v>156</v>
      </c>
      <c r="D102" s="58">
        <v>0.4</v>
      </c>
      <c r="E102" s="58" t="s">
        <v>23</v>
      </c>
      <c r="F102" s="58">
        <v>535.5</v>
      </c>
      <c r="G102" s="65">
        <f>(F102*100)/(I102*0.85)</f>
        <v>100</v>
      </c>
      <c r="H102" s="58">
        <f>(I102*0.85)-F102</f>
        <v>0</v>
      </c>
      <c r="I102" s="30">
        <v>630</v>
      </c>
    </row>
    <row r="103" spans="1:9" ht="27" customHeight="1" x14ac:dyDescent="0.25">
      <c r="A103" s="40">
        <v>100</v>
      </c>
      <c r="B103" s="62" t="s">
        <v>157</v>
      </c>
      <c r="C103" s="63" t="s">
        <v>158</v>
      </c>
      <c r="D103" s="58">
        <v>0.4</v>
      </c>
      <c r="E103" s="58">
        <v>63</v>
      </c>
      <c r="F103" s="58">
        <v>55</v>
      </c>
      <c r="G103" s="65">
        <v>100</v>
      </c>
      <c r="H103" s="58">
        <v>0</v>
      </c>
      <c r="I103" s="30"/>
    </row>
    <row r="104" spans="1:9" ht="22.5" customHeight="1" x14ac:dyDescent="0.25">
      <c r="A104" s="40">
        <v>101</v>
      </c>
      <c r="B104" s="62" t="s">
        <v>159</v>
      </c>
      <c r="C104" s="63" t="s">
        <v>160</v>
      </c>
      <c r="D104" s="58">
        <v>0.4</v>
      </c>
      <c r="E104" s="58">
        <v>400</v>
      </c>
      <c r="F104" s="58">
        <v>340</v>
      </c>
      <c r="G104" s="65">
        <f>(F104*100)/(E104*0.85)</f>
        <v>100</v>
      </c>
      <c r="H104" s="58">
        <f>(E104*0.85)-F104</f>
        <v>0</v>
      </c>
      <c r="I104" s="30"/>
    </row>
    <row r="105" spans="1:9" ht="22.5" customHeight="1" x14ac:dyDescent="0.25">
      <c r="A105" s="40">
        <v>102</v>
      </c>
      <c r="B105" s="62" t="s">
        <v>161</v>
      </c>
      <c r="C105" s="63" t="s">
        <v>162</v>
      </c>
      <c r="D105" s="58">
        <v>0.4</v>
      </c>
      <c r="E105" s="58" t="s">
        <v>163</v>
      </c>
      <c r="F105" s="58">
        <v>212.5</v>
      </c>
      <c r="G105" s="65">
        <f>(F105*100)/(I105*0.85)</f>
        <v>100</v>
      </c>
      <c r="H105" s="58">
        <f>(I105*0.85)-F105</f>
        <v>0</v>
      </c>
      <c r="I105" s="30">
        <v>250</v>
      </c>
    </row>
    <row r="106" spans="1:9" ht="22.5" customHeight="1" x14ac:dyDescent="0.25">
      <c r="A106" s="40">
        <v>103</v>
      </c>
      <c r="B106" s="62" t="s">
        <v>164</v>
      </c>
      <c r="C106" s="63" t="s">
        <v>162</v>
      </c>
      <c r="D106" s="58">
        <v>0.4</v>
      </c>
      <c r="E106" s="58" t="s">
        <v>23</v>
      </c>
      <c r="F106" s="58">
        <v>480</v>
      </c>
      <c r="G106" s="65">
        <f>(F106*100)/(I106*0.85)</f>
        <v>89.635854341736689</v>
      </c>
      <c r="H106" s="58">
        <f>(I106*0.85)-F106</f>
        <v>55.5</v>
      </c>
      <c r="I106" s="30">
        <v>630</v>
      </c>
    </row>
    <row r="107" spans="1:9" ht="27.75" customHeight="1" x14ac:dyDescent="0.25">
      <c r="A107" s="40">
        <v>104</v>
      </c>
      <c r="B107" s="62" t="s">
        <v>165</v>
      </c>
      <c r="C107" s="63" t="s">
        <v>166</v>
      </c>
      <c r="D107" s="58">
        <v>0.4</v>
      </c>
      <c r="E107" s="58">
        <v>63</v>
      </c>
      <c r="F107" s="58">
        <v>53.55</v>
      </c>
      <c r="G107" s="65">
        <f>(F107*100)/(E107*0.85)</f>
        <v>100</v>
      </c>
      <c r="H107" s="58">
        <f>(E107*0.85)-F107</f>
        <v>0</v>
      </c>
      <c r="I107" s="30"/>
    </row>
    <row r="108" spans="1:9" ht="27.75" customHeight="1" x14ac:dyDescent="0.25">
      <c r="A108" s="40">
        <v>105</v>
      </c>
      <c r="B108" s="62" t="s">
        <v>167</v>
      </c>
      <c r="C108" s="63" t="s">
        <v>168</v>
      </c>
      <c r="D108" s="58">
        <v>0.4</v>
      </c>
      <c r="E108" s="58">
        <v>400</v>
      </c>
      <c r="F108" s="58">
        <v>340</v>
      </c>
      <c r="G108" s="65">
        <f>(F108*100)/(E108*0.85)</f>
        <v>100</v>
      </c>
      <c r="H108" s="58">
        <f>(E108*0.85)-F108</f>
        <v>0</v>
      </c>
      <c r="I108" s="30"/>
    </row>
    <row r="109" spans="1:9" ht="27.75" customHeight="1" x14ac:dyDescent="0.25">
      <c r="A109" s="40">
        <v>106</v>
      </c>
      <c r="B109" s="62" t="s">
        <v>169</v>
      </c>
      <c r="C109" s="63" t="s">
        <v>170</v>
      </c>
      <c r="D109" s="58">
        <v>0.4</v>
      </c>
      <c r="E109" s="58">
        <v>63</v>
      </c>
      <c r="F109" s="58">
        <v>55</v>
      </c>
      <c r="G109" s="65">
        <v>100</v>
      </c>
      <c r="H109" s="58">
        <v>0</v>
      </c>
      <c r="I109" s="30"/>
    </row>
    <row r="110" spans="1:9" ht="27.75" customHeight="1" x14ac:dyDescent="0.25">
      <c r="A110" s="40">
        <v>107</v>
      </c>
      <c r="B110" s="62" t="s">
        <v>171</v>
      </c>
      <c r="C110" s="63" t="s">
        <v>172</v>
      </c>
      <c r="D110" s="58">
        <v>0.4</v>
      </c>
      <c r="E110" s="58">
        <v>100</v>
      </c>
      <c r="F110" s="58">
        <v>50</v>
      </c>
      <c r="G110" s="65">
        <f>(F110*100)/(E110*0.85)</f>
        <v>58.823529411764703</v>
      </c>
      <c r="H110" s="58">
        <f>(E110*0.85)-F110</f>
        <v>35</v>
      </c>
      <c r="I110" s="30"/>
    </row>
    <row r="111" spans="1:9" ht="27.75" customHeight="1" x14ac:dyDescent="0.25">
      <c r="A111" s="40">
        <v>108</v>
      </c>
      <c r="B111" s="62" t="s">
        <v>173</v>
      </c>
      <c r="C111" s="63" t="s">
        <v>174</v>
      </c>
      <c r="D111" s="58">
        <v>0.4</v>
      </c>
      <c r="E111" s="58" t="s">
        <v>23</v>
      </c>
      <c r="F111" s="58">
        <v>800</v>
      </c>
      <c r="G111" s="65">
        <v>100</v>
      </c>
      <c r="H111" s="58">
        <v>0</v>
      </c>
      <c r="I111" s="30">
        <v>630</v>
      </c>
    </row>
    <row r="112" spans="1:9" ht="30" x14ac:dyDescent="0.25">
      <c r="A112" s="40">
        <v>109</v>
      </c>
      <c r="B112" s="66" t="s">
        <v>175</v>
      </c>
      <c r="C112" s="67" t="s">
        <v>176</v>
      </c>
      <c r="D112" s="67">
        <v>0.4</v>
      </c>
      <c r="E112" s="67" t="s">
        <v>177</v>
      </c>
      <c r="F112" s="67">
        <v>250</v>
      </c>
      <c r="G112" s="67">
        <v>25</v>
      </c>
      <c r="H112" s="67">
        <v>1500</v>
      </c>
    </row>
    <row r="113" spans="1:8" x14ac:dyDescent="0.25">
      <c r="A113" s="40">
        <v>110</v>
      </c>
      <c r="B113" s="68" t="s">
        <v>178</v>
      </c>
      <c r="C113" s="67" t="s">
        <v>179</v>
      </c>
      <c r="D113" s="67">
        <v>0.4</v>
      </c>
      <c r="E113" s="67">
        <v>400</v>
      </c>
      <c r="F113" s="69">
        <v>60</v>
      </c>
      <c r="G113" s="67">
        <v>20</v>
      </c>
      <c r="H113" s="67">
        <v>280</v>
      </c>
    </row>
    <row r="114" spans="1:8" x14ac:dyDescent="0.25">
      <c r="A114" s="40">
        <v>111</v>
      </c>
      <c r="B114" s="68" t="s">
        <v>180</v>
      </c>
      <c r="C114" s="67" t="s">
        <v>181</v>
      </c>
      <c r="D114" s="67">
        <v>0.4</v>
      </c>
      <c r="E114" s="67">
        <v>250</v>
      </c>
      <c r="F114" s="67">
        <v>30</v>
      </c>
      <c r="G114" s="67">
        <v>14</v>
      </c>
      <c r="H114" s="67">
        <v>190</v>
      </c>
    </row>
    <row r="115" spans="1:8" ht="45" x14ac:dyDescent="0.25">
      <c r="A115" s="40">
        <v>112</v>
      </c>
      <c r="B115" s="66" t="s">
        <v>182</v>
      </c>
      <c r="C115" s="67" t="s">
        <v>183</v>
      </c>
      <c r="D115" s="67">
        <v>0.4</v>
      </c>
      <c r="E115" s="67">
        <v>400</v>
      </c>
      <c r="F115" s="67">
        <v>5</v>
      </c>
      <c r="G115" s="67">
        <v>2</v>
      </c>
      <c r="H115" s="67">
        <v>350</v>
      </c>
    </row>
    <row r="116" spans="1:8" x14ac:dyDescent="0.25">
      <c r="A116" s="40">
        <v>113</v>
      </c>
      <c r="B116" s="68" t="s">
        <v>184</v>
      </c>
      <c r="C116" s="67" t="s">
        <v>24</v>
      </c>
      <c r="D116" s="67">
        <v>0.4</v>
      </c>
      <c r="E116" s="67" t="s">
        <v>23</v>
      </c>
      <c r="F116" s="67">
        <v>1000</v>
      </c>
      <c r="G116" s="67">
        <v>90</v>
      </c>
      <c r="H116" s="70"/>
    </row>
    <row r="117" spans="1:8" x14ac:dyDescent="0.25">
      <c r="A117" s="40">
        <v>114</v>
      </c>
      <c r="B117" s="68" t="s">
        <v>185</v>
      </c>
      <c r="C117" s="67" t="s">
        <v>186</v>
      </c>
      <c r="D117" s="67">
        <v>0.4</v>
      </c>
      <c r="E117" s="67">
        <v>250</v>
      </c>
      <c r="F117" s="67">
        <v>100</v>
      </c>
      <c r="G117" s="67">
        <v>48</v>
      </c>
      <c r="H117" s="67">
        <v>122</v>
      </c>
    </row>
    <row r="118" spans="1:8" x14ac:dyDescent="0.25">
      <c r="A118" s="40">
        <v>115</v>
      </c>
      <c r="B118" s="68" t="s">
        <v>187</v>
      </c>
      <c r="C118" s="67" t="s">
        <v>188</v>
      </c>
      <c r="D118" s="67">
        <v>0.4</v>
      </c>
      <c r="E118" s="67" t="s">
        <v>177</v>
      </c>
      <c r="F118" s="67">
        <v>1200</v>
      </c>
      <c r="G118" s="67">
        <v>60</v>
      </c>
      <c r="H118" s="67">
        <v>580</v>
      </c>
    </row>
    <row r="119" spans="1:8" x14ac:dyDescent="0.25">
      <c r="A119" s="40">
        <v>116</v>
      </c>
      <c r="B119" s="68" t="s">
        <v>189</v>
      </c>
      <c r="C119" s="67" t="s">
        <v>27</v>
      </c>
      <c r="D119" s="67">
        <v>0.4</v>
      </c>
      <c r="E119" s="67" t="s">
        <v>23</v>
      </c>
      <c r="F119" s="67">
        <v>267</v>
      </c>
      <c r="G119" s="67">
        <v>50</v>
      </c>
      <c r="H119" s="67">
        <v>267</v>
      </c>
    </row>
    <row r="120" spans="1:8" x14ac:dyDescent="0.25">
      <c r="A120" s="40">
        <v>117</v>
      </c>
      <c r="B120" s="68" t="s">
        <v>189</v>
      </c>
      <c r="C120" s="67" t="s">
        <v>24</v>
      </c>
      <c r="D120" s="67">
        <v>0.4</v>
      </c>
      <c r="E120" s="67" t="s">
        <v>83</v>
      </c>
      <c r="F120" s="67">
        <v>170</v>
      </c>
      <c r="G120" s="67">
        <v>50</v>
      </c>
      <c r="H120" s="67">
        <v>170</v>
      </c>
    </row>
    <row r="121" spans="1:8" x14ac:dyDescent="0.25">
      <c r="A121" s="40">
        <v>118</v>
      </c>
      <c r="B121" s="68" t="s">
        <v>189</v>
      </c>
      <c r="C121" s="67" t="s">
        <v>190</v>
      </c>
      <c r="D121" s="67">
        <v>0.4</v>
      </c>
      <c r="E121" s="67" t="s">
        <v>23</v>
      </c>
      <c r="F121" s="67">
        <v>267</v>
      </c>
      <c r="G121" s="67">
        <v>50</v>
      </c>
      <c r="H121" s="67">
        <v>267</v>
      </c>
    </row>
    <row r="122" spans="1:8" x14ac:dyDescent="0.25">
      <c r="A122" s="40">
        <v>119</v>
      </c>
      <c r="B122" s="68" t="s">
        <v>189</v>
      </c>
      <c r="C122" s="67" t="s">
        <v>191</v>
      </c>
      <c r="D122" s="67">
        <v>0.4</v>
      </c>
      <c r="E122" s="67" t="s">
        <v>83</v>
      </c>
      <c r="F122" s="67">
        <v>170</v>
      </c>
      <c r="G122" s="67">
        <v>50</v>
      </c>
      <c r="H122" s="67">
        <v>170</v>
      </c>
    </row>
    <row r="123" spans="1:8" x14ac:dyDescent="0.25">
      <c r="A123" s="40">
        <v>120</v>
      </c>
      <c r="B123" s="68" t="s">
        <v>189</v>
      </c>
      <c r="C123" s="67" t="s">
        <v>192</v>
      </c>
      <c r="D123" s="67">
        <v>0.4</v>
      </c>
      <c r="E123" s="67">
        <v>100</v>
      </c>
      <c r="F123" s="67">
        <v>42</v>
      </c>
      <c r="G123" s="67">
        <v>50</v>
      </c>
      <c r="H123" s="67">
        <v>42</v>
      </c>
    </row>
    <row r="124" spans="1:8" x14ac:dyDescent="0.25">
      <c r="A124" s="40">
        <v>121</v>
      </c>
      <c r="B124" s="68" t="s">
        <v>189</v>
      </c>
      <c r="C124" s="67" t="s">
        <v>193</v>
      </c>
      <c r="D124" s="67">
        <v>0.4</v>
      </c>
      <c r="E124" s="67">
        <v>100</v>
      </c>
      <c r="F124" s="67">
        <v>42</v>
      </c>
      <c r="G124" s="67">
        <v>50</v>
      </c>
      <c r="H124" s="67">
        <v>42</v>
      </c>
    </row>
    <row r="125" spans="1:8" x14ac:dyDescent="0.25">
      <c r="A125" s="40">
        <v>122</v>
      </c>
      <c r="B125" s="68" t="s">
        <v>189</v>
      </c>
      <c r="C125" s="67" t="s">
        <v>194</v>
      </c>
      <c r="D125" s="67">
        <v>0.4</v>
      </c>
      <c r="E125" s="67">
        <v>250</v>
      </c>
      <c r="F125" s="67">
        <v>106</v>
      </c>
      <c r="G125" s="67">
        <v>50</v>
      </c>
      <c r="H125" s="67">
        <v>106</v>
      </c>
    </row>
  </sheetData>
  <mergeCells count="1">
    <mergeCell ref="A1:H2"/>
  </mergeCells>
  <pageMargins left="0.7" right="0.7" top="0.75" bottom="0.75" header="0.3" footer="0.3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workbookViewId="0">
      <selection activeCell="H125" sqref="H4:H125"/>
    </sheetView>
  </sheetViews>
  <sheetFormatPr defaultRowHeight="15" x14ac:dyDescent="0.25"/>
  <cols>
    <col min="1" max="1" width="5.28515625" style="36" customWidth="1"/>
    <col min="2" max="2" width="25.140625" style="37" customWidth="1"/>
    <col min="3" max="3" width="32.28515625" style="38" customWidth="1"/>
    <col min="4" max="4" width="11" style="39" customWidth="1"/>
    <col min="5" max="5" width="14.140625" style="39" customWidth="1"/>
    <col min="6" max="6" width="15.42578125" style="39" customWidth="1"/>
    <col min="7" max="7" width="13.5703125" style="39" customWidth="1"/>
    <col min="8" max="8" width="18.28515625" style="39" customWidth="1"/>
    <col min="9" max="9" width="18.7109375" hidden="1" customWidth="1"/>
    <col min="10" max="10" width="17.5703125" customWidth="1"/>
  </cols>
  <sheetData>
    <row r="1" spans="1:16" ht="31.5" customHeight="1" x14ac:dyDescent="0.25">
      <c r="A1" s="1" t="s">
        <v>196</v>
      </c>
      <c r="B1" s="1"/>
      <c r="C1" s="1"/>
      <c r="D1" s="1"/>
      <c r="E1" s="1"/>
      <c r="F1" s="1"/>
      <c r="G1" s="1"/>
      <c r="H1" s="1"/>
    </row>
    <row r="2" spans="1:16" ht="31.5" customHeight="1" x14ac:dyDescent="0.25">
      <c r="A2" s="2"/>
      <c r="B2" s="2"/>
      <c r="C2" s="2"/>
      <c r="D2" s="2"/>
      <c r="E2" s="2"/>
      <c r="F2" s="2"/>
      <c r="G2" s="2"/>
      <c r="H2" s="2"/>
    </row>
    <row r="3" spans="1:16" ht="51" x14ac:dyDescent="0.25">
      <c r="A3" s="3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8" t="s">
        <v>8</v>
      </c>
    </row>
    <row r="4" spans="1:16" ht="22.5" customHeight="1" x14ac:dyDescent="0.25">
      <c r="A4" s="40">
        <v>1</v>
      </c>
      <c r="B4" s="41" t="s">
        <v>9</v>
      </c>
      <c r="C4" s="42" t="s">
        <v>10</v>
      </c>
      <c r="D4" s="43">
        <v>0.4</v>
      </c>
      <c r="E4" s="42">
        <v>630</v>
      </c>
      <c r="F4" s="44">
        <v>450</v>
      </c>
      <c r="G4" s="43">
        <v>70</v>
      </c>
      <c r="H4" s="45">
        <v>150</v>
      </c>
    </row>
    <row r="5" spans="1:16" ht="27" customHeight="1" x14ac:dyDescent="0.25">
      <c r="A5" s="40">
        <v>2</v>
      </c>
      <c r="B5" s="41" t="s">
        <v>9</v>
      </c>
      <c r="C5" s="42" t="s">
        <v>11</v>
      </c>
      <c r="D5" s="43">
        <v>0.4</v>
      </c>
      <c r="E5" s="40">
        <v>250</v>
      </c>
      <c r="F5" s="44">
        <v>200</v>
      </c>
      <c r="G5" s="43">
        <v>95</v>
      </c>
      <c r="H5" s="45">
        <v>12</v>
      </c>
    </row>
    <row r="6" spans="1:16" ht="27" customHeight="1" x14ac:dyDescent="0.25">
      <c r="A6" s="40">
        <v>3</v>
      </c>
      <c r="B6" s="41" t="s">
        <v>9</v>
      </c>
      <c r="C6" s="42" t="s">
        <v>12</v>
      </c>
      <c r="D6" s="43">
        <v>0.4</v>
      </c>
      <c r="E6" s="42">
        <v>160</v>
      </c>
      <c r="F6" s="44">
        <v>152</v>
      </c>
      <c r="G6" s="43">
        <v>95</v>
      </c>
      <c r="H6" s="45">
        <v>7.12</v>
      </c>
    </row>
    <row r="7" spans="1:16" ht="27" customHeight="1" x14ac:dyDescent="0.25">
      <c r="A7" s="40">
        <v>4</v>
      </c>
      <c r="B7" s="41" t="s">
        <v>9</v>
      </c>
      <c r="C7" s="42" t="s">
        <v>13</v>
      </c>
      <c r="D7" s="43">
        <v>0.4</v>
      </c>
      <c r="E7" s="42">
        <v>250</v>
      </c>
      <c r="F7" s="44">
        <v>200</v>
      </c>
      <c r="G7" s="43">
        <v>80</v>
      </c>
      <c r="H7" s="45">
        <v>44.5</v>
      </c>
    </row>
    <row r="8" spans="1:16" ht="27" customHeight="1" x14ac:dyDescent="0.35">
      <c r="A8" s="40">
        <v>5</v>
      </c>
      <c r="B8" s="41" t="s">
        <v>9</v>
      </c>
      <c r="C8" s="42" t="s">
        <v>14</v>
      </c>
      <c r="D8" s="43">
        <v>0.4</v>
      </c>
      <c r="E8" s="42">
        <v>63</v>
      </c>
      <c r="F8" s="44">
        <v>59.85</v>
      </c>
      <c r="G8" s="43">
        <v>95</v>
      </c>
      <c r="H8" s="45">
        <v>2.8034999999999988</v>
      </c>
      <c r="K8" s="12"/>
      <c r="L8" s="12"/>
      <c r="M8" s="12"/>
      <c r="N8" s="12"/>
      <c r="O8" s="12"/>
      <c r="P8" s="12"/>
    </row>
    <row r="9" spans="1:16" ht="27" customHeight="1" x14ac:dyDescent="0.25">
      <c r="A9" s="40">
        <v>6</v>
      </c>
      <c r="B9" s="41" t="s">
        <v>9</v>
      </c>
      <c r="C9" s="42" t="s">
        <v>15</v>
      </c>
      <c r="D9" s="43">
        <v>0.4</v>
      </c>
      <c r="E9" s="40">
        <v>25</v>
      </c>
      <c r="F9" s="44">
        <v>21</v>
      </c>
      <c r="G9" s="43">
        <v>100</v>
      </c>
      <c r="H9" s="45">
        <v>0</v>
      </c>
    </row>
    <row r="10" spans="1:16" ht="27" customHeight="1" x14ac:dyDescent="0.25">
      <c r="A10" s="40">
        <v>7</v>
      </c>
      <c r="B10" s="41" t="s">
        <v>9</v>
      </c>
      <c r="C10" s="42" t="s">
        <v>16</v>
      </c>
      <c r="D10" s="43">
        <v>0.4</v>
      </c>
      <c r="E10" s="40">
        <v>63</v>
      </c>
      <c r="F10" s="44">
        <v>53</v>
      </c>
      <c r="G10" s="43">
        <v>100</v>
      </c>
      <c r="H10" s="45">
        <v>0</v>
      </c>
    </row>
    <row r="11" spans="1:16" ht="27" customHeight="1" x14ac:dyDescent="0.25">
      <c r="A11" s="40">
        <v>8</v>
      </c>
      <c r="B11" s="41" t="s">
        <v>9</v>
      </c>
      <c r="C11" s="42" t="s">
        <v>17</v>
      </c>
      <c r="D11" s="43">
        <v>0.4</v>
      </c>
      <c r="E11" s="40">
        <v>160</v>
      </c>
      <c r="F11" s="44">
        <v>136</v>
      </c>
      <c r="G11" s="43">
        <v>100</v>
      </c>
      <c r="H11" s="45">
        <v>0</v>
      </c>
    </row>
    <row r="12" spans="1:16" ht="27" customHeight="1" x14ac:dyDescent="0.25">
      <c r="A12" s="40">
        <v>9</v>
      </c>
      <c r="B12" s="41" t="s">
        <v>9</v>
      </c>
      <c r="C12" s="42" t="s">
        <v>18</v>
      </c>
      <c r="D12" s="43">
        <v>0.4</v>
      </c>
      <c r="E12" s="42">
        <v>25</v>
      </c>
      <c r="F12" s="44">
        <v>23.75</v>
      </c>
      <c r="G12" s="43">
        <v>95</v>
      </c>
      <c r="H12" s="45">
        <v>1.1125</v>
      </c>
    </row>
    <row r="13" spans="1:16" s="15" customFormat="1" ht="27" customHeight="1" x14ac:dyDescent="0.25">
      <c r="A13" s="40">
        <v>10</v>
      </c>
      <c r="B13" s="46" t="s">
        <v>9</v>
      </c>
      <c r="C13" s="40" t="s">
        <v>19</v>
      </c>
      <c r="D13" s="47">
        <v>0.4</v>
      </c>
      <c r="E13" s="40">
        <v>400</v>
      </c>
      <c r="F13" s="44">
        <v>380</v>
      </c>
      <c r="G13" s="47">
        <v>95</v>
      </c>
      <c r="H13" s="48">
        <v>17.8</v>
      </c>
    </row>
    <row r="14" spans="1:16" ht="27" customHeight="1" x14ac:dyDescent="0.25">
      <c r="A14" s="40">
        <v>11</v>
      </c>
      <c r="B14" s="41" t="s">
        <v>9</v>
      </c>
      <c r="C14" s="42" t="s">
        <v>20</v>
      </c>
      <c r="D14" s="43">
        <v>0.4</v>
      </c>
      <c r="E14" s="42">
        <v>250</v>
      </c>
      <c r="F14" s="44">
        <v>237.5</v>
      </c>
      <c r="G14" s="43">
        <v>95</v>
      </c>
      <c r="H14" s="45">
        <v>11.125</v>
      </c>
    </row>
    <row r="15" spans="1:16" s="15" customFormat="1" ht="27" customHeight="1" x14ac:dyDescent="0.25">
      <c r="A15" s="40">
        <v>12</v>
      </c>
      <c r="B15" s="46" t="s">
        <v>9</v>
      </c>
      <c r="C15" s="40" t="s">
        <v>21</v>
      </c>
      <c r="D15" s="47">
        <v>0.4</v>
      </c>
      <c r="E15" s="40">
        <v>160</v>
      </c>
      <c r="F15" s="44">
        <v>150.4</v>
      </c>
      <c r="G15" s="47">
        <v>94</v>
      </c>
      <c r="H15" s="48">
        <v>8.5439999999999952</v>
      </c>
    </row>
    <row r="16" spans="1:16" ht="27" customHeight="1" x14ac:dyDescent="0.25">
      <c r="A16" s="40">
        <v>13</v>
      </c>
      <c r="B16" s="41" t="s">
        <v>9</v>
      </c>
      <c r="C16" s="42" t="s">
        <v>22</v>
      </c>
      <c r="D16" s="43">
        <v>0.4</v>
      </c>
      <c r="E16" s="42" t="s">
        <v>23</v>
      </c>
      <c r="F16" s="44">
        <v>585.9</v>
      </c>
      <c r="G16" s="43">
        <v>93</v>
      </c>
      <c r="H16" s="45">
        <v>39.249000000000024</v>
      </c>
    </row>
    <row r="17" spans="1:8" ht="27" customHeight="1" x14ac:dyDescent="0.25">
      <c r="A17" s="40">
        <v>14</v>
      </c>
      <c r="B17" s="41" t="s">
        <v>9</v>
      </c>
      <c r="C17" s="42" t="s">
        <v>24</v>
      </c>
      <c r="D17" s="43">
        <v>0.4</v>
      </c>
      <c r="E17" s="42">
        <v>610</v>
      </c>
      <c r="F17" s="44">
        <v>250</v>
      </c>
      <c r="G17" s="43">
        <v>183</v>
      </c>
      <c r="H17" s="45">
        <v>363</v>
      </c>
    </row>
    <row r="18" spans="1:8" ht="27" customHeight="1" x14ac:dyDescent="0.25">
      <c r="A18" s="40">
        <v>15</v>
      </c>
      <c r="B18" s="41" t="s">
        <v>9</v>
      </c>
      <c r="C18" s="42" t="s">
        <v>25</v>
      </c>
      <c r="D18" s="43">
        <v>0.4</v>
      </c>
      <c r="E18" s="42">
        <v>160</v>
      </c>
      <c r="F18" s="44">
        <v>152</v>
      </c>
      <c r="G18" s="43">
        <v>95</v>
      </c>
      <c r="H18" s="45">
        <v>7.12</v>
      </c>
    </row>
    <row r="19" spans="1:8" ht="27" customHeight="1" x14ac:dyDescent="0.25">
      <c r="A19" s="40">
        <v>16</v>
      </c>
      <c r="B19" s="41" t="s">
        <v>9</v>
      </c>
      <c r="C19" s="42" t="s">
        <v>26</v>
      </c>
      <c r="D19" s="43">
        <v>0.4</v>
      </c>
      <c r="E19" s="42">
        <v>400</v>
      </c>
      <c r="F19" s="44">
        <v>380</v>
      </c>
      <c r="G19" s="43">
        <v>95</v>
      </c>
      <c r="H19" s="45">
        <v>17.8</v>
      </c>
    </row>
    <row r="20" spans="1:8" ht="27" customHeight="1" x14ac:dyDescent="0.25">
      <c r="A20" s="40">
        <v>17</v>
      </c>
      <c r="B20" s="41" t="s">
        <v>9</v>
      </c>
      <c r="C20" s="42" t="s">
        <v>27</v>
      </c>
      <c r="D20" s="43">
        <v>0.4</v>
      </c>
      <c r="E20" s="42">
        <v>500</v>
      </c>
      <c r="F20" s="44">
        <v>250</v>
      </c>
      <c r="G20" s="43">
        <v>50</v>
      </c>
      <c r="H20" s="45">
        <v>212</v>
      </c>
    </row>
    <row r="21" spans="1:8" ht="27" customHeight="1" x14ac:dyDescent="0.25">
      <c r="A21" s="40">
        <v>18</v>
      </c>
      <c r="B21" s="41" t="s">
        <v>9</v>
      </c>
      <c r="C21" s="42" t="s">
        <v>28</v>
      </c>
      <c r="D21" s="43">
        <v>0.4</v>
      </c>
      <c r="E21" s="42">
        <v>160</v>
      </c>
      <c r="F21" s="44">
        <v>68</v>
      </c>
      <c r="G21" s="43">
        <v>50</v>
      </c>
      <c r="H21" s="45">
        <v>68</v>
      </c>
    </row>
    <row r="22" spans="1:8" ht="27" customHeight="1" x14ac:dyDescent="0.25">
      <c r="A22" s="40">
        <v>19</v>
      </c>
      <c r="B22" s="41" t="s">
        <v>9</v>
      </c>
      <c r="C22" s="42" t="s">
        <v>29</v>
      </c>
      <c r="D22" s="43">
        <v>0.4</v>
      </c>
      <c r="E22" s="42">
        <v>400</v>
      </c>
      <c r="F22" s="44">
        <v>376</v>
      </c>
      <c r="G22" s="43">
        <v>94</v>
      </c>
      <c r="H22" s="45">
        <v>21.36</v>
      </c>
    </row>
    <row r="23" spans="1:8" ht="27" customHeight="1" x14ac:dyDescent="0.25">
      <c r="A23" s="40">
        <v>20</v>
      </c>
      <c r="B23" s="41" t="s">
        <v>9</v>
      </c>
      <c r="C23" s="42" t="s">
        <v>30</v>
      </c>
      <c r="D23" s="43">
        <v>0.4</v>
      </c>
      <c r="E23" s="42">
        <v>1030</v>
      </c>
      <c r="F23" s="44">
        <v>846</v>
      </c>
      <c r="G23" s="43">
        <v>94</v>
      </c>
      <c r="H23" s="45">
        <v>48.06</v>
      </c>
    </row>
    <row r="24" spans="1:8" ht="27" customHeight="1" x14ac:dyDescent="0.25">
      <c r="A24" s="40">
        <v>21</v>
      </c>
      <c r="B24" s="41" t="s">
        <v>9</v>
      </c>
      <c r="C24" s="42" t="s">
        <v>31</v>
      </c>
      <c r="D24" s="43">
        <v>0.4</v>
      </c>
      <c r="E24" s="42">
        <v>320</v>
      </c>
      <c r="F24" s="44">
        <v>300.8</v>
      </c>
      <c r="G24" s="43">
        <v>94</v>
      </c>
      <c r="H24" s="45">
        <v>17.08799999999999</v>
      </c>
    </row>
    <row r="25" spans="1:8" ht="27" customHeight="1" x14ac:dyDescent="0.25">
      <c r="A25" s="40">
        <v>22</v>
      </c>
      <c r="B25" s="41" t="s">
        <v>9</v>
      </c>
      <c r="C25" s="42" t="s">
        <v>32</v>
      </c>
      <c r="D25" s="43">
        <v>0.4</v>
      </c>
      <c r="E25" s="42">
        <v>400</v>
      </c>
      <c r="F25" s="44">
        <v>300</v>
      </c>
      <c r="G25" s="43">
        <v>75</v>
      </c>
      <c r="H25" s="45">
        <v>170</v>
      </c>
    </row>
    <row r="26" spans="1:8" ht="27" customHeight="1" x14ac:dyDescent="0.25">
      <c r="A26" s="40">
        <v>23</v>
      </c>
      <c r="B26" s="41" t="s">
        <v>9</v>
      </c>
      <c r="C26" s="42" t="s">
        <v>33</v>
      </c>
      <c r="D26" s="43">
        <v>0.4</v>
      </c>
      <c r="E26" s="42">
        <v>630</v>
      </c>
      <c r="F26" s="44">
        <v>450</v>
      </c>
      <c r="G26" s="43">
        <v>70</v>
      </c>
      <c r="H26" s="45">
        <v>150</v>
      </c>
    </row>
    <row r="27" spans="1:8" ht="27" customHeight="1" x14ac:dyDescent="0.25">
      <c r="A27" s="40">
        <v>24</v>
      </c>
      <c r="B27" s="41" t="s">
        <v>9</v>
      </c>
      <c r="C27" s="42" t="s">
        <v>34</v>
      </c>
      <c r="D27" s="43">
        <v>0.4</v>
      </c>
      <c r="E27" s="42">
        <v>630</v>
      </c>
      <c r="F27" s="44">
        <v>300</v>
      </c>
      <c r="G27" s="43">
        <v>48</v>
      </c>
      <c r="H27" s="45">
        <v>300</v>
      </c>
    </row>
    <row r="28" spans="1:8" ht="27" customHeight="1" x14ac:dyDescent="0.25">
      <c r="A28" s="40">
        <v>25</v>
      </c>
      <c r="B28" s="41" t="s">
        <v>9</v>
      </c>
      <c r="C28" s="42" t="s">
        <v>35</v>
      </c>
      <c r="D28" s="43">
        <v>0.4</v>
      </c>
      <c r="E28" s="42">
        <v>400</v>
      </c>
      <c r="F28" s="44">
        <v>190</v>
      </c>
      <c r="G28" s="43">
        <v>50</v>
      </c>
      <c r="H28" s="45">
        <v>180</v>
      </c>
    </row>
    <row r="29" spans="1:8" ht="27" customHeight="1" x14ac:dyDescent="0.25">
      <c r="A29" s="40">
        <v>26</v>
      </c>
      <c r="B29" s="41" t="s">
        <v>9</v>
      </c>
      <c r="C29" s="42" t="s">
        <v>36</v>
      </c>
      <c r="D29" s="43">
        <v>0.4</v>
      </c>
      <c r="E29" s="42">
        <v>160</v>
      </c>
      <c r="F29" s="44">
        <v>100</v>
      </c>
      <c r="G29" s="43">
        <v>63</v>
      </c>
      <c r="H29" s="45">
        <v>36</v>
      </c>
    </row>
    <row r="30" spans="1:8" ht="27" customHeight="1" x14ac:dyDescent="0.25">
      <c r="A30" s="40">
        <v>27</v>
      </c>
      <c r="B30" s="41" t="s">
        <v>37</v>
      </c>
      <c r="C30" s="42" t="s">
        <v>38</v>
      </c>
      <c r="D30" s="43">
        <v>0.4</v>
      </c>
      <c r="E30" s="42">
        <v>630</v>
      </c>
      <c r="F30" s="44">
        <v>321</v>
      </c>
      <c r="G30" s="43">
        <v>60</v>
      </c>
      <c r="H30" s="45">
        <v>214</v>
      </c>
    </row>
    <row r="31" spans="1:8" ht="31.5" customHeight="1" x14ac:dyDescent="0.25">
      <c r="A31" s="40">
        <v>28</v>
      </c>
      <c r="B31" s="49" t="s">
        <v>39</v>
      </c>
      <c r="C31" s="43" t="s">
        <v>40</v>
      </c>
      <c r="D31" s="50" t="s">
        <v>41</v>
      </c>
      <c r="E31" s="43">
        <v>400</v>
      </c>
      <c r="F31" s="44">
        <v>380</v>
      </c>
      <c r="G31" s="51">
        <v>95</v>
      </c>
      <c r="H31" s="45">
        <v>17.8</v>
      </c>
    </row>
    <row r="32" spans="1:8" ht="27.75" customHeight="1" x14ac:dyDescent="0.25">
      <c r="A32" s="40">
        <v>29</v>
      </c>
      <c r="B32" s="49" t="s">
        <v>39</v>
      </c>
      <c r="C32" s="43" t="s">
        <v>42</v>
      </c>
      <c r="D32" s="50" t="s">
        <v>41</v>
      </c>
      <c r="E32" s="43">
        <v>250</v>
      </c>
      <c r="F32" s="44">
        <v>200</v>
      </c>
      <c r="G32" s="51">
        <v>80</v>
      </c>
      <c r="H32" s="45">
        <v>44.5</v>
      </c>
    </row>
    <row r="33" spans="1:8" ht="29.25" customHeight="1" x14ac:dyDescent="0.25">
      <c r="A33" s="40">
        <v>30</v>
      </c>
      <c r="B33" s="49" t="s">
        <v>43</v>
      </c>
      <c r="C33" s="43" t="s">
        <v>44</v>
      </c>
      <c r="D33" s="50" t="s">
        <v>41</v>
      </c>
      <c r="E33" s="43">
        <v>560</v>
      </c>
      <c r="F33" s="44">
        <v>470.4</v>
      </c>
      <c r="G33" s="51">
        <v>84</v>
      </c>
      <c r="H33" s="45">
        <v>79.744000000000028</v>
      </c>
    </row>
    <row r="34" spans="1:8" ht="27" customHeight="1" x14ac:dyDescent="0.25">
      <c r="A34" s="40">
        <v>31</v>
      </c>
      <c r="B34" s="49" t="s">
        <v>43</v>
      </c>
      <c r="C34" s="43" t="s">
        <v>45</v>
      </c>
      <c r="D34" s="50" t="s">
        <v>41</v>
      </c>
      <c r="E34" s="43">
        <v>180</v>
      </c>
      <c r="F34" s="44">
        <v>158.4</v>
      </c>
      <c r="G34" s="51">
        <v>88</v>
      </c>
      <c r="H34" s="45">
        <v>19.223999999999997</v>
      </c>
    </row>
    <row r="35" spans="1:8" ht="27" customHeight="1" x14ac:dyDescent="0.25">
      <c r="A35" s="40">
        <v>32</v>
      </c>
      <c r="B35" s="49" t="s">
        <v>46</v>
      </c>
      <c r="C35" s="43" t="s">
        <v>47</v>
      </c>
      <c r="D35" s="50" t="s">
        <v>41</v>
      </c>
      <c r="E35" s="43">
        <v>40</v>
      </c>
      <c r="F35" s="44">
        <v>37.6</v>
      </c>
      <c r="G35" s="51">
        <v>94</v>
      </c>
      <c r="H35" s="45">
        <v>2.1359999999999988</v>
      </c>
    </row>
    <row r="36" spans="1:8" ht="27" customHeight="1" x14ac:dyDescent="0.25">
      <c r="A36" s="40">
        <v>33</v>
      </c>
      <c r="B36" s="49" t="s">
        <v>46</v>
      </c>
      <c r="C36" s="43" t="s">
        <v>48</v>
      </c>
      <c r="D36" s="50" t="s">
        <v>41</v>
      </c>
      <c r="E36" s="43">
        <v>160</v>
      </c>
      <c r="F36" s="44">
        <v>131.19999999999999</v>
      </c>
      <c r="G36" s="51">
        <v>82</v>
      </c>
      <c r="H36" s="45">
        <v>25.632000000000012</v>
      </c>
    </row>
    <row r="37" spans="1:8" ht="27" customHeight="1" x14ac:dyDescent="0.25">
      <c r="A37" s="40">
        <v>34</v>
      </c>
      <c r="B37" s="49" t="s">
        <v>46</v>
      </c>
      <c r="C37" s="43" t="s">
        <v>49</v>
      </c>
      <c r="D37" s="50" t="s">
        <v>41</v>
      </c>
      <c r="E37" s="43">
        <v>400</v>
      </c>
      <c r="F37" s="44">
        <v>340</v>
      </c>
      <c r="G37" s="51">
        <v>85</v>
      </c>
      <c r="H37" s="45">
        <v>53.4</v>
      </c>
    </row>
    <row r="38" spans="1:8" ht="36.75" customHeight="1" x14ac:dyDescent="0.25">
      <c r="A38" s="40">
        <v>35</v>
      </c>
      <c r="B38" s="49" t="s">
        <v>39</v>
      </c>
      <c r="C38" s="42" t="s">
        <v>50</v>
      </c>
      <c r="D38" s="52" t="s">
        <v>41</v>
      </c>
      <c r="E38" s="42">
        <v>63</v>
      </c>
      <c r="F38" s="53">
        <v>12</v>
      </c>
      <c r="G38" s="54">
        <v>19</v>
      </c>
      <c r="H38" s="55">
        <v>51</v>
      </c>
    </row>
    <row r="39" spans="1:8" ht="45.75" customHeight="1" x14ac:dyDescent="0.25">
      <c r="A39" s="40">
        <v>36</v>
      </c>
      <c r="B39" s="49" t="s">
        <v>51</v>
      </c>
      <c r="C39" s="42" t="s">
        <v>52</v>
      </c>
      <c r="D39" s="52" t="s">
        <v>41</v>
      </c>
      <c r="E39" s="42">
        <v>100</v>
      </c>
      <c r="F39" s="53">
        <v>95</v>
      </c>
      <c r="G39" s="54">
        <v>95</v>
      </c>
      <c r="H39" s="55">
        <v>4.45</v>
      </c>
    </row>
    <row r="40" spans="1:8" ht="29.25" customHeight="1" x14ac:dyDescent="0.25">
      <c r="A40" s="40">
        <v>37</v>
      </c>
      <c r="B40" s="56" t="s">
        <v>53</v>
      </c>
      <c r="C40" s="43" t="s">
        <v>54</v>
      </c>
      <c r="D40" s="43">
        <v>0.4</v>
      </c>
      <c r="E40" s="43">
        <v>400</v>
      </c>
      <c r="F40" s="43">
        <v>316</v>
      </c>
      <c r="G40" s="43">
        <v>79</v>
      </c>
      <c r="H40" s="51">
        <v>74.760000000000005</v>
      </c>
    </row>
    <row r="41" spans="1:8" s="19" customFormat="1" ht="62.25" customHeight="1" x14ac:dyDescent="0.25">
      <c r="A41" s="40">
        <v>38</v>
      </c>
      <c r="B41" s="56" t="s">
        <v>55</v>
      </c>
      <c r="C41" s="43" t="s">
        <v>56</v>
      </c>
      <c r="D41" s="43">
        <v>0.4</v>
      </c>
      <c r="E41" s="43">
        <v>400</v>
      </c>
      <c r="F41" s="43">
        <v>300</v>
      </c>
      <c r="G41" s="43">
        <v>75</v>
      </c>
      <c r="H41" s="51">
        <v>170</v>
      </c>
    </row>
    <row r="42" spans="1:8" s="19" customFormat="1" ht="41.25" customHeight="1" x14ac:dyDescent="0.25">
      <c r="A42" s="40">
        <v>39</v>
      </c>
      <c r="B42" s="56" t="s">
        <v>57</v>
      </c>
      <c r="C42" s="43" t="s">
        <v>58</v>
      </c>
      <c r="D42" s="43">
        <v>0.4</v>
      </c>
      <c r="E42" s="43">
        <v>100</v>
      </c>
      <c r="F42" s="43">
        <v>90</v>
      </c>
      <c r="G42" s="43">
        <v>90</v>
      </c>
      <c r="H42" s="51">
        <v>9</v>
      </c>
    </row>
    <row r="43" spans="1:8" s="19" customFormat="1" ht="40.5" customHeight="1" x14ac:dyDescent="0.25">
      <c r="A43" s="40">
        <v>40</v>
      </c>
      <c r="B43" s="56" t="s">
        <v>59</v>
      </c>
      <c r="C43" s="43" t="s">
        <v>60</v>
      </c>
      <c r="D43" s="43">
        <v>0.4</v>
      </c>
      <c r="E43" s="43">
        <v>100</v>
      </c>
      <c r="F43" s="43">
        <v>90</v>
      </c>
      <c r="G43" s="43">
        <v>80</v>
      </c>
      <c r="H43" s="51">
        <v>2</v>
      </c>
    </row>
    <row r="44" spans="1:8" s="19" customFormat="1" ht="33.75" customHeight="1" x14ac:dyDescent="0.25">
      <c r="A44" s="40">
        <v>41</v>
      </c>
      <c r="B44" s="56" t="s">
        <v>61</v>
      </c>
      <c r="C44" s="43" t="s">
        <v>62</v>
      </c>
      <c r="D44" s="43">
        <v>0.4</v>
      </c>
      <c r="E44" s="43">
        <v>400</v>
      </c>
      <c r="F44" s="43">
        <v>170</v>
      </c>
      <c r="G44" s="43">
        <v>50</v>
      </c>
      <c r="H44" s="51">
        <v>340</v>
      </c>
    </row>
    <row r="45" spans="1:8" s="19" customFormat="1" ht="31.5" customHeight="1" x14ac:dyDescent="0.25">
      <c r="A45" s="40">
        <v>42</v>
      </c>
      <c r="B45" s="56" t="s">
        <v>63</v>
      </c>
      <c r="C45" s="43" t="s">
        <v>64</v>
      </c>
      <c r="D45" s="43">
        <v>0.4</v>
      </c>
      <c r="E45" s="43" t="s">
        <v>65</v>
      </c>
      <c r="F45" s="43">
        <v>107</v>
      </c>
      <c r="G45" s="43">
        <v>70</v>
      </c>
      <c r="H45" s="51">
        <v>46</v>
      </c>
    </row>
    <row r="46" spans="1:8" s="19" customFormat="1" ht="31.5" customHeight="1" x14ac:dyDescent="0.25">
      <c r="A46" s="40">
        <v>43</v>
      </c>
      <c r="B46" s="49" t="s">
        <v>43</v>
      </c>
      <c r="C46" s="43" t="s">
        <v>66</v>
      </c>
      <c r="D46" s="43">
        <v>0.4</v>
      </c>
      <c r="E46" s="43">
        <v>400</v>
      </c>
      <c r="F46" s="43">
        <v>120</v>
      </c>
      <c r="G46" s="43">
        <v>30</v>
      </c>
      <c r="H46" s="51">
        <v>224</v>
      </c>
    </row>
    <row r="47" spans="1:8" s="19" customFormat="1" ht="31.5" customHeight="1" x14ac:dyDescent="0.25">
      <c r="A47" s="40">
        <v>44</v>
      </c>
      <c r="B47" s="49" t="s">
        <v>67</v>
      </c>
      <c r="C47" s="43" t="s">
        <v>68</v>
      </c>
      <c r="D47" s="43">
        <v>0.4</v>
      </c>
      <c r="E47" s="43">
        <v>250</v>
      </c>
      <c r="F47" s="43">
        <v>180</v>
      </c>
      <c r="G47" s="43">
        <v>85</v>
      </c>
      <c r="H47" s="51">
        <v>32</v>
      </c>
    </row>
    <row r="48" spans="1:8" s="19" customFormat="1" ht="31.5" customHeight="1" x14ac:dyDescent="0.25">
      <c r="A48" s="40">
        <v>45</v>
      </c>
      <c r="B48" s="49" t="s">
        <v>39</v>
      </c>
      <c r="C48" s="43" t="s">
        <v>69</v>
      </c>
      <c r="D48" s="43">
        <v>0.4</v>
      </c>
      <c r="E48" s="43">
        <v>250</v>
      </c>
      <c r="F48" s="43">
        <v>100</v>
      </c>
      <c r="G48" s="43">
        <v>47</v>
      </c>
      <c r="H48" s="51">
        <v>112</v>
      </c>
    </row>
    <row r="49" spans="1:8" s="19" customFormat="1" ht="31.5" customHeight="1" x14ac:dyDescent="0.25">
      <c r="A49" s="40">
        <v>46</v>
      </c>
      <c r="B49" s="49" t="s">
        <v>70</v>
      </c>
      <c r="C49" s="43" t="s">
        <v>71</v>
      </c>
      <c r="D49" s="43">
        <v>0.4</v>
      </c>
      <c r="E49" s="43">
        <v>250</v>
      </c>
      <c r="F49" s="43">
        <v>190</v>
      </c>
      <c r="G49" s="43">
        <v>90</v>
      </c>
      <c r="H49" s="51">
        <v>22</v>
      </c>
    </row>
    <row r="50" spans="1:8" s="19" customFormat="1" ht="31.5" customHeight="1" x14ac:dyDescent="0.25">
      <c r="A50" s="40">
        <v>47</v>
      </c>
      <c r="B50" s="49" t="s">
        <v>72</v>
      </c>
      <c r="C50" s="43" t="s">
        <v>73</v>
      </c>
      <c r="D50" s="43">
        <v>0.4</v>
      </c>
      <c r="E50" s="43" t="s">
        <v>23</v>
      </c>
      <c r="F50" s="43">
        <v>480</v>
      </c>
      <c r="G50" s="43">
        <v>90</v>
      </c>
      <c r="H50" s="51">
        <v>55</v>
      </c>
    </row>
    <row r="51" spans="1:8" s="19" customFormat="1" ht="31.5" customHeight="1" x14ac:dyDescent="0.25">
      <c r="A51" s="40">
        <v>48</v>
      </c>
      <c r="B51" s="49" t="s">
        <v>74</v>
      </c>
      <c r="C51" s="43" t="s">
        <v>75</v>
      </c>
      <c r="D51" s="43">
        <v>0.4</v>
      </c>
      <c r="E51" s="43">
        <v>400</v>
      </c>
      <c r="F51" s="43">
        <v>170</v>
      </c>
      <c r="G51" s="43">
        <v>50</v>
      </c>
      <c r="H51" s="51">
        <v>170</v>
      </c>
    </row>
    <row r="52" spans="1:8" s="19" customFormat="1" ht="31.5" customHeight="1" x14ac:dyDescent="0.25">
      <c r="A52" s="40">
        <v>49</v>
      </c>
      <c r="B52" s="49" t="s">
        <v>76</v>
      </c>
      <c r="C52" s="43" t="s">
        <v>77</v>
      </c>
      <c r="D52" s="43">
        <v>0.4</v>
      </c>
      <c r="E52" s="43">
        <v>630</v>
      </c>
      <c r="F52" s="43">
        <v>267</v>
      </c>
      <c r="G52" s="43">
        <v>50</v>
      </c>
      <c r="H52" s="51">
        <v>267</v>
      </c>
    </row>
    <row r="53" spans="1:8" ht="27" customHeight="1" x14ac:dyDescent="0.25">
      <c r="A53" s="40">
        <v>50</v>
      </c>
      <c r="B53" s="56" t="s">
        <v>78</v>
      </c>
      <c r="C53" s="43" t="s">
        <v>79</v>
      </c>
      <c r="D53" s="43">
        <v>0.4</v>
      </c>
      <c r="E53" s="43">
        <v>630</v>
      </c>
      <c r="F53" s="43">
        <v>195.3</v>
      </c>
      <c r="G53" s="43">
        <v>31</v>
      </c>
      <c r="H53" s="51">
        <v>386.88299999999998</v>
      </c>
    </row>
    <row r="54" spans="1:8" ht="27" customHeight="1" x14ac:dyDescent="0.25">
      <c r="A54" s="40">
        <v>51</v>
      </c>
      <c r="B54" s="56" t="s">
        <v>78</v>
      </c>
      <c r="C54" s="43" t="s">
        <v>80</v>
      </c>
      <c r="D54" s="43">
        <v>0.4</v>
      </c>
      <c r="E54" s="43">
        <v>630</v>
      </c>
      <c r="F54" s="43">
        <v>170.1</v>
      </c>
      <c r="G54" s="43">
        <v>27</v>
      </c>
      <c r="H54" s="51">
        <v>409.31099999999998</v>
      </c>
    </row>
    <row r="55" spans="1:8" ht="27" customHeight="1" x14ac:dyDescent="0.25">
      <c r="A55" s="40">
        <v>52</v>
      </c>
      <c r="B55" s="56" t="s">
        <v>78</v>
      </c>
      <c r="C55" s="43" t="s">
        <v>10</v>
      </c>
      <c r="D55" s="43">
        <v>0.4</v>
      </c>
      <c r="E55" s="43">
        <v>560</v>
      </c>
      <c r="F55" s="43">
        <v>140</v>
      </c>
      <c r="G55" s="43">
        <v>25</v>
      </c>
      <c r="H55" s="51">
        <v>373.8</v>
      </c>
    </row>
    <row r="56" spans="1:8" ht="27" customHeight="1" x14ac:dyDescent="0.25">
      <c r="A56" s="40">
        <v>53</v>
      </c>
      <c r="B56" s="56" t="s">
        <v>78</v>
      </c>
      <c r="C56" s="43" t="s">
        <v>11</v>
      </c>
      <c r="D56" s="43">
        <v>0.4</v>
      </c>
      <c r="E56" s="43">
        <v>630</v>
      </c>
      <c r="F56" s="43">
        <v>252</v>
      </c>
      <c r="G56" s="43">
        <v>40</v>
      </c>
      <c r="H56" s="51">
        <v>336.42</v>
      </c>
    </row>
    <row r="57" spans="1:8" ht="27" customHeight="1" x14ac:dyDescent="0.25">
      <c r="A57" s="40">
        <v>54</v>
      </c>
      <c r="B57" s="56" t="s">
        <v>78</v>
      </c>
      <c r="C57" s="43" t="s">
        <v>12</v>
      </c>
      <c r="D57" s="43">
        <v>0.4</v>
      </c>
      <c r="E57" s="43">
        <v>630</v>
      </c>
      <c r="F57" s="43">
        <v>220.5</v>
      </c>
      <c r="G57" s="43">
        <v>35</v>
      </c>
      <c r="H57" s="51">
        <v>364.45499999999998</v>
      </c>
    </row>
    <row r="58" spans="1:8" ht="27" customHeight="1" x14ac:dyDescent="0.25">
      <c r="A58" s="40">
        <v>55</v>
      </c>
      <c r="B58" s="56" t="s">
        <v>78</v>
      </c>
      <c r="C58" s="43" t="s">
        <v>13</v>
      </c>
      <c r="D58" s="43">
        <v>0.4</v>
      </c>
      <c r="E58" s="43">
        <v>400</v>
      </c>
      <c r="F58" s="43">
        <v>136</v>
      </c>
      <c r="G58" s="43">
        <v>34</v>
      </c>
      <c r="H58" s="51">
        <v>234.96</v>
      </c>
    </row>
    <row r="59" spans="1:8" ht="27" customHeight="1" x14ac:dyDescent="0.25">
      <c r="A59" s="40">
        <v>56</v>
      </c>
      <c r="B59" s="56" t="s">
        <v>78</v>
      </c>
      <c r="C59" s="43" t="s">
        <v>81</v>
      </c>
      <c r="D59" s="43">
        <v>0.4</v>
      </c>
      <c r="E59" s="43">
        <v>630</v>
      </c>
      <c r="F59" s="43">
        <v>201.6</v>
      </c>
      <c r="G59" s="43">
        <v>32</v>
      </c>
      <c r="H59" s="51">
        <v>381.27600000000001</v>
      </c>
    </row>
    <row r="60" spans="1:8" ht="27" customHeight="1" x14ac:dyDescent="0.25">
      <c r="A60" s="40">
        <v>57</v>
      </c>
      <c r="B60" s="56" t="s">
        <v>78</v>
      </c>
      <c r="C60" s="43" t="s">
        <v>15</v>
      </c>
      <c r="D60" s="43">
        <v>0.4</v>
      </c>
      <c r="E60" s="43">
        <v>560</v>
      </c>
      <c r="F60" s="43">
        <v>238</v>
      </c>
      <c r="G60" s="43">
        <v>50</v>
      </c>
      <c r="H60" s="51">
        <v>238</v>
      </c>
    </row>
    <row r="61" spans="1:8" ht="27" customHeight="1" x14ac:dyDescent="0.25">
      <c r="A61" s="40">
        <v>58</v>
      </c>
      <c r="B61" s="56" t="s">
        <v>78</v>
      </c>
      <c r="C61" s="43" t="s">
        <v>17</v>
      </c>
      <c r="D61" s="43">
        <v>0.4</v>
      </c>
      <c r="E61" s="43">
        <v>630</v>
      </c>
      <c r="F61" s="43">
        <v>189</v>
      </c>
      <c r="G61" s="43">
        <v>30</v>
      </c>
      <c r="H61" s="51">
        <v>392.49</v>
      </c>
    </row>
    <row r="62" spans="1:8" ht="27" customHeight="1" x14ac:dyDescent="0.25">
      <c r="A62" s="40">
        <v>59</v>
      </c>
      <c r="B62" s="56" t="s">
        <v>78</v>
      </c>
      <c r="C62" s="43" t="s">
        <v>18</v>
      </c>
      <c r="D62" s="43">
        <v>0.4</v>
      </c>
      <c r="E62" s="43">
        <v>630</v>
      </c>
      <c r="F62" s="43">
        <v>176.4</v>
      </c>
      <c r="G62" s="43">
        <v>28</v>
      </c>
      <c r="H62" s="51">
        <v>403.70400000000001</v>
      </c>
    </row>
    <row r="63" spans="1:8" ht="27" customHeight="1" x14ac:dyDescent="0.25">
      <c r="A63" s="40">
        <v>60</v>
      </c>
      <c r="B63" s="56" t="s">
        <v>78</v>
      </c>
      <c r="C63" s="43" t="s">
        <v>19</v>
      </c>
      <c r="D63" s="43">
        <v>0.4</v>
      </c>
      <c r="E63" s="43" t="s">
        <v>23</v>
      </c>
      <c r="F63" s="43">
        <v>160</v>
      </c>
      <c r="G63" s="43">
        <v>30</v>
      </c>
      <c r="H63" s="51">
        <v>375</v>
      </c>
    </row>
    <row r="64" spans="1:8" ht="27" customHeight="1" x14ac:dyDescent="0.25">
      <c r="A64" s="40">
        <v>61</v>
      </c>
      <c r="B64" s="56" t="s">
        <v>78</v>
      </c>
      <c r="C64" s="43" t="s">
        <v>82</v>
      </c>
      <c r="D64" s="43">
        <v>0.4</v>
      </c>
      <c r="E64" s="43" t="s">
        <v>83</v>
      </c>
      <c r="F64" s="43">
        <v>136</v>
      </c>
      <c r="G64" s="43">
        <v>34</v>
      </c>
      <c r="H64" s="51">
        <v>234.96</v>
      </c>
    </row>
    <row r="65" spans="1:8" ht="27" customHeight="1" x14ac:dyDescent="0.25">
      <c r="A65" s="40">
        <v>62</v>
      </c>
      <c r="B65" s="56" t="s">
        <v>78</v>
      </c>
      <c r="C65" s="43" t="s">
        <v>84</v>
      </c>
      <c r="D65" s="43">
        <v>0.4</v>
      </c>
      <c r="E65" s="43">
        <v>400</v>
      </c>
      <c r="F65" s="43">
        <v>8</v>
      </c>
      <c r="G65" s="43">
        <v>2</v>
      </c>
      <c r="H65" s="51">
        <v>348.88</v>
      </c>
    </row>
    <row r="66" spans="1:8" s="19" customFormat="1" ht="27" customHeight="1" x14ac:dyDescent="0.25">
      <c r="A66" s="40">
        <v>63</v>
      </c>
      <c r="B66" s="57" t="s">
        <v>85</v>
      </c>
      <c r="C66" s="58" t="s">
        <v>86</v>
      </c>
      <c r="D66" s="58">
        <v>0.4</v>
      </c>
      <c r="E66" s="58">
        <v>250</v>
      </c>
      <c r="F66" s="42">
        <v>215</v>
      </c>
      <c r="G66" s="54">
        <v>86</v>
      </c>
      <c r="H66" s="54">
        <v>8.9</v>
      </c>
    </row>
    <row r="67" spans="1:8" s="19" customFormat="1" ht="27" customHeight="1" x14ac:dyDescent="0.25">
      <c r="A67" s="40">
        <v>64</v>
      </c>
      <c r="B67" s="57" t="s">
        <v>85</v>
      </c>
      <c r="C67" s="58" t="s">
        <v>87</v>
      </c>
      <c r="D67" s="58">
        <v>0.4</v>
      </c>
      <c r="E67" s="58">
        <v>250</v>
      </c>
      <c r="F67" s="42">
        <v>222.5</v>
      </c>
      <c r="G67" s="54">
        <v>89</v>
      </c>
      <c r="H67" s="54">
        <v>2.2250000000000001</v>
      </c>
    </row>
    <row r="68" spans="1:8" ht="24.75" customHeight="1" x14ac:dyDescent="0.25">
      <c r="A68" s="40">
        <v>65</v>
      </c>
      <c r="B68" s="57" t="s">
        <v>88</v>
      </c>
      <c r="C68" s="58" t="s">
        <v>89</v>
      </c>
      <c r="D68" s="58">
        <v>0.4</v>
      </c>
      <c r="E68" s="58">
        <v>100</v>
      </c>
      <c r="F68" s="42">
        <v>81</v>
      </c>
      <c r="G68" s="54">
        <v>81</v>
      </c>
      <c r="H68" s="54">
        <v>8.01</v>
      </c>
    </row>
    <row r="69" spans="1:8" ht="22.5" customHeight="1" x14ac:dyDescent="0.25">
      <c r="A69" s="40">
        <v>66</v>
      </c>
      <c r="B69" s="57" t="s">
        <v>90</v>
      </c>
      <c r="C69" s="58" t="s">
        <v>91</v>
      </c>
      <c r="D69" s="58">
        <v>0.4</v>
      </c>
      <c r="E69" s="58">
        <v>100</v>
      </c>
      <c r="F69" s="42">
        <v>86</v>
      </c>
      <c r="G69" s="54">
        <v>86</v>
      </c>
      <c r="H69" s="54">
        <v>3.56</v>
      </c>
    </row>
    <row r="70" spans="1:8" ht="22.5" customHeight="1" x14ac:dyDescent="0.25">
      <c r="A70" s="40">
        <v>67</v>
      </c>
      <c r="B70" s="57" t="s">
        <v>92</v>
      </c>
      <c r="C70" s="58" t="s">
        <v>93</v>
      </c>
      <c r="D70" s="58">
        <v>0.4</v>
      </c>
      <c r="E70" s="58">
        <v>100</v>
      </c>
      <c r="F70" s="42">
        <v>78</v>
      </c>
      <c r="G70" s="54">
        <v>78</v>
      </c>
      <c r="H70" s="54">
        <v>10.68</v>
      </c>
    </row>
    <row r="71" spans="1:8" ht="24" customHeight="1" x14ac:dyDescent="0.25">
      <c r="A71" s="40">
        <v>68</v>
      </c>
      <c r="B71" s="57" t="s">
        <v>94</v>
      </c>
      <c r="C71" s="58" t="s">
        <v>95</v>
      </c>
      <c r="D71" s="58">
        <v>0.4</v>
      </c>
      <c r="E71" s="58">
        <v>630</v>
      </c>
      <c r="F71" s="42">
        <v>554.4</v>
      </c>
      <c r="G71" s="54">
        <v>88</v>
      </c>
      <c r="H71" s="54">
        <v>11.21400000000002</v>
      </c>
    </row>
    <row r="72" spans="1:8" ht="24.75" customHeight="1" x14ac:dyDescent="0.25">
      <c r="A72" s="40">
        <v>69</v>
      </c>
      <c r="B72" s="57" t="s">
        <v>94</v>
      </c>
      <c r="C72" s="58" t="s">
        <v>96</v>
      </c>
      <c r="D72" s="58">
        <v>0.4</v>
      </c>
      <c r="E72" s="58">
        <v>630</v>
      </c>
      <c r="F72" s="42">
        <v>529.20000000000005</v>
      </c>
      <c r="G72" s="54">
        <v>84</v>
      </c>
      <c r="H72" s="54">
        <v>33.64199999999996</v>
      </c>
    </row>
    <row r="73" spans="1:8" ht="28.5" customHeight="1" x14ac:dyDescent="0.25">
      <c r="A73" s="40">
        <v>70</v>
      </c>
      <c r="B73" s="57" t="s">
        <v>97</v>
      </c>
      <c r="C73" s="58" t="s">
        <v>98</v>
      </c>
      <c r="D73" s="58">
        <v>0.4</v>
      </c>
      <c r="E73" s="58">
        <v>160</v>
      </c>
      <c r="F73" s="42">
        <v>140.80000000000001</v>
      </c>
      <c r="G73" s="54">
        <v>88</v>
      </c>
      <c r="H73" s="54">
        <v>2.8479999999999901</v>
      </c>
    </row>
    <row r="74" spans="1:8" ht="28.5" customHeight="1" x14ac:dyDescent="0.25">
      <c r="A74" s="40">
        <v>71</v>
      </c>
      <c r="B74" s="57" t="s">
        <v>99</v>
      </c>
      <c r="C74" s="58" t="s">
        <v>100</v>
      </c>
      <c r="D74" s="59">
        <v>0.4</v>
      </c>
      <c r="E74" s="59">
        <v>25</v>
      </c>
      <c r="F74" s="59">
        <v>5</v>
      </c>
      <c r="G74" s="59">
        <v>20</v>
      </c>
      <c r="H74" s="59">
        <v>21</v>
      </c>
    </row>
    <row r="75" spans="1:8" ht="28.5" customHeight="1" x14ac:dyDescent="0.25">
      <c r="A75" s="40">
        <v>72</v>
      </c>
      <c r="B75" s="41" t="s">
        <v>9</v>
      </c>
      <c r="C75" s="42" t="s">
        <v>101</v>
      </c>
      <c r="D75" s="43">
        <v>0.4</v>
      </c>
      <c r="E75" s="58">
        <v>63</v>
      </c>
      <c r="F75" s="58">
        <v>58.6</v>
      </c>
      <c r="G75" s="58">
        <v>93</v>
      </c>
      <c r="H75" s="58">
        <v>1</v>
      </c>
    </row>
    <row r="76" spans="1:8" ht="28.5" customHeight="1" x14ac:dyDescent="0.25">
      <c r="A76" s="40">
        <v>73</v>
      </c>
      <c r="B76" s="41" t="s">
        <v>37</v>
      </c>
      <c r="C76" s="42" t="s">
        <v>102</v>
      </c>
      <c r="D76" s="43">
        <v>0.4</v>
      </c>
      <c r="E76" s="42">
        <v>630</v>
      </c>
      <c r="F76" s="44">
        <v>401</v>
      </c>
      <c r="G76" s="43">
        <v>75</v>
      </c>
      <c r="H76" s="45">
        <v>133</v>
      </c>
    </row>
    <row r="77" spans="1:8" ht="21.75" customHeight="1" x14ac:dyDescent="0.25">
      <c r="A77" s="40">
        <v>74</v>
      </c>
      <c r="B77" s="57" t="s">
        <v>103</v>
      </c>
      <c r="C77" s="58" t="s">
        <v>104</v>
      </c>
      <c r="D77" s="58">
        <v>0.4</v>
      </c>
      <c r="E77" s="58">
        <v>180</v>
      </c>
      <c r="F77" s="43">
        <v>107</v>
      </c>
      <c r="G77" s="51">
        <v>70</v>
      </c>
      <c r="H77" s="51">
        <v>46</v>
      </c>
    </row>
    <row r="78" spans="1:8" ht="24" customHeight="1" x14ac:dyDescent="0.25">
      <c r="A78" s="40">
        <v>75</v>
      </c>
      <c r="B78" s="57" t="s">
        <v>103</v>
      </c>
      <c r="C78" s="58" t="s">
        <v>105</v>
      </c>
      <c r="D78" s="58">
        <v>0.4</v>
      </c>
      <c r="E78" s="58" t="s">
        <v>106</v>
      </c>
      <c r="F78" s="43">
        <v>1235</v>
      </c>
      <c r="G78" s="51">
        <v>98</v>
      </c>
      <c r="H78" s="51">
        <v>25</v>
      </c>
    </row>
    <row r="79" spans="1:8" s="23" customFormat="1" ht="24" customHeight="1" x14ac:dyDescent="0.25">
      <c r="A79" s="40">
        <v>76</v>
      </c>
      <c r="B79" s="60" t="s">
        <v>107</v>
      </c>
      <c r="C79" s="40" t="s">
        <v>108</v>
      </c>
      <c r="D79" s="40">
        <v>0.4</v>
      </c>
      <c r="E79" s="40" t="s">
        <v>109</v>
      </c>
      <c r="F79" s="40">
        <v>1030</v>
      </c>
      <c r="G79" s="40">
        <v>98</v>
      </c>
      <c r="H79" s="61">
        <v>5</v>
      </c>
    </row>
    <row r="80" spans="1:8" ht="37.5" customHeight="1" x14ac:dyDescent="0.25">
      <c r="A80" s="40">
        <v>77</v>
      </c>
      <c r="B80" s="62" t="s">
        <v>110</v>
      </c>
      <c r="C80" s="58" t="s">
        <v>111</v>
      </c>
      <c r="D80" s="58">
        <v>0.4</v>
      </c>
      <c r="E80" s="58" t="s">
        <v>106</v>
      </c>
      <c r="F80" s="58">
        <v>691</v>
      </c>
      <c r="G80" s="58">
        <v>100</v>
      </c>
      <c r="H80" s="58">
        <v>0</v>
      </c>
    </row>
    <row r="81" spans="1:8" ht="40.5" customHeight="1" x14ac:dyDescent="0.25">
      <c r="A81" s="40">
        <v>78</v>
      </c>
      <c r="B81" s="62" t="s">
        <v>112</v>
      </c>
      <c r="C81" s="58" t="s">
        <v>113</v>
      </c>
      <c r="D81" s="58">
        <v>0.4</v>
      </c>
      <c r="E81" s="58">
        <v>100</v>
      </c>
      <c r="F81" s="58">
        <v>70</v>
      </c>
      <c r="G81" s="58">
        <v>70</v>
      </c>
      <c r="H81" s="58">
        <v>5</v>
      </c>
    </row>
    <row r="82" spans="1:8" s="26" customFormat="1" ht="32.25" customHeight="1" x14ac:dyDescent="0.25">
      <c r="A82" s="40">
        <v>79</v>
      </c>
      <c r="B82" s="62" t="s">
        <v>114</v>
      </c>
      <c r="C82" s="63" t="s">
        <v>115</v>
      </c>
      <c r="D82" s="58">
        <v>0.4</v>
      </c>
      <c r="E82" s="58" t="s">
        <v>116</v>
      </c>
      <c r="F82" s="58">
        <v>1232.2</v>
      </c>
      <c r="G82" s="58">
        <v>95</v>
      </c>
      <c r="H82" s="58">
        <v>7</v>
      </c>
    </row>
    <row r="83" spans="1:8" ht="38.25" x14ac:dyDescent="0.25">
      <c r="A83" s="40">
        <v>80</v>
      </c>
      <c r="B83" s="62" t="s">
        <v>117</v>
      </c>
      <c r="C83" s="63" t="s">
        <v>118</v>
      </c>
      <c r="D83" s="58">
        <v>0.4</v>
      </c>
      <c r="E83" s="58" t="s">
        <v>106</v>
      </c>
      <c r="F83" s="58">
        <v>500</v>
      </c>
      <c r="G83" s="58">
        <v>80</v>
      </c>
      <c r="H83" s="58">
        <v>30</v>
      </c>
    </row>
    <row r="84" spans="1:8" ht="25.5" x14ac:dyDescent="0.25">
      <c r="A84" s="40">
        <v>81</v>
      </c>
      <c r="B84" s="62" t="s">
        <v>119</v>
      </c>
      <c r="C84" s="63" t="s">
        <v>120</v>
      </c>
      <c r="D84" s="58">
        <v>0.4</v>
      </c>
      <c r="E84" s="58" t="s">
        <v>121</v>
      </c>
      <c r="F84" s="58">
        <v>1600</v>
      </c>
      <c r="G84" s="58">
        <v>100</v>
      </c>
      <c r="H84" s="58">
        <v>0</v>
      </c>
    </row>
    <row r="85" spans="1:8" ht="25.5" x14ac:dyDescent="0.25">
      <c r="A85" s="40">
        <v>82</v>
      </c>
      <c r="B85" s="62" t="s">
        <v>122</v>
      </c>
      <c r="C85" s="63" t="s">
        <v>123</v>
      </c>
      <c r="D85" s="58">
        <v>0.4</v>
      </c>
      <c r="E85" s="58" t="s">
        <v>121</v>
      </c>
      <c r="F85" s="58">
        <v>1407.4</v>
      </c>
      <c r="G85" s="58">
        <v>94</v>
      </c>
      <c r="H85" s="58">
        <v>7</v>
      </c>
    </row>
    <row r="86" spans="1:8" ht="25.5" x14ac:dyDescent="0.25">
      <c r="A86" s="40">
        <v>83</v>
      </c>
      <c r="B86" s="62" t="s">
        <v>124</v>
      </c>
      <c r="C86" s="63" t="s">
        <v>125</v>
      </c>
      <c r="D86" s="58">
        <v>0.4</v>
      </c>
      <c r="E86" s="58">
        <v>180</v>
      </c>
      <c r="F86" s="58">
        <v>153</v>
      </c>
      <c r="G86" s="58">
        <v>85</v>
      </c>
      <c r="H86" s="58">
        <v>27</v>
      </c>
    </row>
    <row r="87" spans="1:8" ht="25.5" x14ac:dyDescent="0.25">
      <c r="A87" s="40">
        <v>84</v>
      </c>
      <c r="B87" s="62" t="s">
        <v>126</v>
      </c>
      <c r="C87" s="63" t="s">
        <v>127</v>
      </c>
      <c r="D87" s="58">
        <v>0.4</v>
      </c>
      <c r="E87" s="58" t="s">
        <v>106</v>
      </c>
      <c r="F87" s="58">
        <v>590</v>
      </c>
      <c r="G87" s="58">
        <v>95</v>
      </c>
      <c r="H87" s="58">
        <v>12</v>
      </c>
    </row>
    <row r="88" spans="1:8" x14ac:dyDescent="0.25">
      <c r="A88" s="40">
        <v>85</v>
      </c>
      <c r="B88" s="62" t="s">
        <v>128</v>
      </c>
      <c r="C88" s="63" t="s">
        <v>129</v>
      </c>
      <c r="D88" s="58">
        <v>0.4</v>
      </c>
      <c r="E88" s="58">
        <v>100</v>
      </c>
      <c r="F88" s="58">
        <v>89</v>
      </c>
      <c r="G88" s="58">
        <v>89</v>
      </c>
      <c r="H88" s="58">
        <v>11</v>
      </c>
    </row>
    <row r="89" spans="1:8" ht="38.25" x14ac:dyDescent="0.25">
      <c r="A89" s="40">
        <v>86</v>
      </c>
      <c r="B89" s="62" t="s">
        <v>130</v>
      </c>
      <c r="C89" s="63" t="s">
        <v>131</v>
      </c>
      <c r="D89" s="58">
        <v>0.4</v>
      </c>
      <c r="E89" s="58" t="s">
        <v>132</v>
      </c>
      <c r="F89" s="58">
        <v>2650</v>
      </c>
      <c r="G89" s="58">
        <v>100</v>
      </c>
      <c r="H89" s="58">
        <v>0</v>
      </c>
    </row>
    <row r="90" spans="1:8" ht="51" x14ac:dyDescent="0.25">
      <c r="A90" s="40">
        <v>87</v>
      </c>
      <c r="B90" s="62" t="s">
        <v>133</v>
      </c>
      <c r="C90" s="63" t="s">
        <v>134</v>
      </c>
      <c r="D90" s="58">
        <v>0.4</v>
      </c>
      <c r="E90" s="58">
        <v>2000</v>
      </c>
      <c r="F90" s="58">
        <v>890</v>
      </c>
      <c r="G90" s="58">
        <v>100</v>
      </c>
      <c r="H90" s="58">
        <v>0</v>
      </c>
    </row>
    <row r="91" spans="1:8" x14ac:dyDescent="0.25">
      <c r="A91" s="40">
        <v>88</v>
      </c>
      <c r="B91" s="62" t="s">
        <v>135</v>
      </c>
      <c r="C91" s="63" t="s">
        <v>136</v>
      </c>
      <c r="D91" s="58">
        <v>0.4</v>
      </c>
      <c r="E91" s="58" t="s">
        <v>121</v>
      </c>
      <c r="F91" s="58">
        <v>929.35</v>
      </c>
      <c r="G91" s="58">
        <v>100</v>
      </c>
      <c r="H91" s="58">
        <v>0</v>
      </c>
    </row>
    <row r="92" spans="1:8" ht="25.5" x14ac:dyDescent="0.25">
      <c r="A92" s="40">
        <v>89</v>
      </c>
      <c r="B92" s="62" t="s">
        <v>137</v>
      </c>
      <c r="C92" s="63" t="s">
        <v>138</v>
      </c>
      <c r="D92" s="58">
        <v>0.4</v>
      </c>
      <c r="E92" s="58">
        <v>4520</v>
      </c>
      <c r="F92" s="58">
        <v>2000</v>
      </c>
      <c r="G92" s="58">
        <v>99</v>
      </c>
      <c r="H92" s="58">
        <v>2</v>
      </c>
    </row>
    <row r="93" spans="1:8" ht="51" x14ac:dyDescent="0.25">
      <c r="A93" s="40">
        <v>90</v>
      </c>
      <c r="B93" s="62" t="s">
        <v>139</v>
      </c>
      <c r="C93" s="63" t="s">
        <v>140</v>
      </c>
      <c r="D93" s="58">
        <v>0.4</v>
      </c>
      <c r="E93" s="58">
        <v>2520</v>
      </c>
      <c r="F93" s="58">
        <v>1450</v>
      </c>
      <c r="G93" s="58">
        <v>100</v>
      </c>
      <c r="H93" s="58">
        <v>0</v>
      </c>
    </row>
    <row r="94" spans="1:8" s="27" customFormat="1" x14ac:dyDescent="0.25">
      <c r="A94" s="40">
        <v>91</v>
      </c>
      <c r="B94" s="62" t="s">
        <v>141</v>
      </c>
      <c r="C94" s="63" t="s">
        <v>15</v>
      </c>
      <c r="D94" s="58">
        <v>0.4</v>
      </c>
      <c r="E94" s="58" t="s">
        <v>121</v>
      </c>
      <c r="F94" s="58">
        <v>930</v>
      </c>
      <c r="G94" s="58">
        <v>100</v>
      </c>
      <c r="H94" s="58">
        <v>0</v>
      </c>
    </row>
    <row r="95" spans="1:8" x14ac:dyDescent="0.25">
      <c r="A95" s="40">
        <v>92</v>
      </c>
      <c r="B95" s="64" t="s">
        <v>141</v>
      </c>
      <c r="C95" s="63" t="s">
        <v>142</v>
      </c>
      <c r="D95" s="58">
        <v>0.4</v>
      </c>
      <c r="E95" s="58">
        <v>400</v>
      </c>
      <c r="F95" s="58">
        <v>372</v>
      </c>
      <c r="G95" s="58">
        <v>93</v>
      </c>
      <c r="H95" s="58">
        <v>28</v>
      </c>
    </row>
    <row r="96" spans="1:8" x14ac:dyDescent="0.25">
      <c r="A96" s="40">
        <v>93</v>
      </c>
      <c r="B96" s="62" t="s">
        <v>143</v>
      </c>
      <c r="C96" s="63" t="s">
        <v>144</v>
      </c>
      <c r="D96" s="58">
        <v>0.4</v>
      </c>
      <c r="E96" s="58" t="s">
        <v>106</v>
      </c>
      <c r="F96" s="58">
        <v>585.9</v>
      </c>
      <c r="G96" s="58">
        <v>97</v>
      </c>
      <c r="H96" s="58">
        <v>13</v>
      </c>
    </row>
    <row r="97" spans="1:9" x14ac:dyDescent="0.25">
      <c r="A97" s="40">
        <v>94</v>
      </c>
      <c r="B97" s="62" t="s">
        <v>145</v>
      </c>
      <c r="C97" s="63" t="s">
        <v>146</v>
      </c>
      <c r="D97" s="58">
        <v>0.4</v>
      </c>
      <c r="E97" s="58" t="s">
        <v>121</v>
      </c>
      <c r="F97" s="58">
        <v>750</v>
      </c>
      <c r="G97" s="58">
        <v>94</v>
      </c>
      <c r="H97" s="58">
        <v>48</v>
      </c>
    </row>
    <row r="98" spans="1:9" ht="25.5" x14ac:dyDescent="0.25">
      <c r="A98" s="40">
        <v>95</v>
      </c>
      <c r="B98" s="62" t="s">
        <v>147</v>
      </c>
      <c r="C98" s="63" t="s">
        <v>148</v>
      </c>
      <c r="D98" s="58">
        <v>0.4</v>
      </c>
      <c r="E98" s="58">
        <v>160</v>
      </c>
      <c r="F98" s="58">
        <v>120</v>
      </c>
      <c r="G98" s="65">
        <f>(F98*100)/(E98*0.85)</f>
        <v>88.235294117647058</v>
      </c>
      <c r="H98" s="58">
        <f>(E98*0.85)-F98</f>
        <v>16</v>
      </c>
    </row>
    <row r="99" spans="1:9" ht="22.5" customHeight="1" x14ac:dyDescent="0.25">
      <c r="A99" s="40">
        <v>96</v>
      </c>
      <c r="B99" s="62" t="s">
        <v>149</v>
      </c>
      <c r="C99" s="63" t="s">
        <v>150</v>
      </c>
      <c r="D99" s="58">
        <v>0.4</v>
      </c>
      <c r="E99" s="58" t="s">
        <v>23</v>
      </c>
      <c r="F99" s="58">
        <v>600</v>
      </c>
      <c r="G99" s="65">
        <v>100</v>
      </c>
      <c r="H99" s="58">
        <v>0</v>
      </c>
      <c r="I99" s="30">
        <v>630</v>
      </c>
    </row>
    <row r="100" spans="1:9" ht="22.5" customHeight="1" x14ac:dyDescent="0.25">
      <c r="A100" s="40">
        <v>97</v>
      </c>
      <c r="B100" s="62" t="s">
        <v>151</v>
      </c>
      <c r="C100" s="63" t="s">
        <v>152</v>
      </c>
      <c r="D100" s="58">
        <v>0.4</v>
      </c>
      <c r="E100" s="58" t="s">
        <v>23</v>
      </c>
      <c r="F100" s="58">
        <v>535.5</v>
      </c>
      <c r="G100" s="65">
        <f>(F100*100)/(I100*0.85)</f>
        <v>100</v>
      </c>
      <c r="H100" s="58">
        <f>(I100*0.85)-F100</f>
        <v>0</v>
      </c>
      <c r="I100" s="30">
        <v>630</v>
      </c>
    </row>
    <row r="101" spans="1:9" ht="22.5" customHeight="1" x14ac:dyDescent="0.25">
      <c r="A101" s="40">
        <v>98</v>
      </c>
      <c r="B101" s="62" t="s">
        <v>153</v>
      </c>
      <c r="C101" s="63" t="s">
        <v>154</v>
      </c>
      <c r="D101" s="58">
        <v>0.4</v>
      </c>
      <c r="E101" s="58" t="s">
        <v>23</v>
      </c>
      <c r="F101" s="58">
        <v>535.5</v>
      </c>
      <c r="G101" s="65">
        <f>(F101*100)/(I101*0.85)</f>
        <v>100</v>
      </c>
      <c r="H101" s="58">
        <f>(I101*0.85)-F101</f>
        <v>0</v>
      </c>
      <c r="I101" s="30">
        <v>630</v>
      </c>
    </row>
    <row r="102" spans="1:9" ht="22.5" customHeight="1" x14ac:dyDescent="0.25">
      <c r="A102" s="40">
        <v>99</v>
      </c>
      <c r="B102" s="62" t="s">
        <v>155</v>
      </c>
      <c r="C102" s="63" t="s">
        <v>156</v>
      </c>
      <c r="D102" s="58">
        <v>0.4</v>
      </c>
      <c r="E102" s="58" t="s">
        <v>23</v>
      </c>
      <c r="F102" s="58">
        <v>535.5</v>
      </c>
      <c r="G102" s="65">
        <f>(F102*100)/(I102*0.85)</f>
        <v>100</v>
      </c>
      <c r="H102" s="58">
        <f>(I102*0.85)-F102</f>
        <v>0</v>
      </c>
      <c r="I102" s="30">
        <v>630</v>
      </c>
    </row>
    <row r="103" spans="1:9" ht="27" customHeight="1" x14ac:dyDescent="0.25">
      <c r="A103" s="40">
        <v>100</v>
      </c>
      <c r="B103" s="62" t="s">
        <v>157</v>
      </c>
      <c r="C103" s="63" t="s">
        <v>158</v>
      </c>
      <c r="D103" s="58">
        <v>0.4</v>
      </c>
      <c r="E103" s="58">
        <v>63</v>
      </c>
      <c r="F103" s="58">
        <v>55</v>
      </c>
      <c r="G103" s="65">
        <v>100</v>
      </c>
      <c r="H103" s="58">
        <v>0</v>
      </c>
      <c r="I103" s="30"/>
    </row>
    <row r="104" spans="1:9" ht="22.5" customHeight="1" x14ac:dyDescent="0.25">
      <c r="A104" s="40">
        <v>101</v>
      </c>
      <c r="B104" s="62" t="s">
        <v>159</v>
      </c>
      <c r="C104" s="63" t="s">
        <v>160</v>
      </c>
      <c r="D104" s="58">
        <v>0.4</v>
      </c>
      <c r="E104" s="58">
        <v>400</v>
      </c>
      <c r="F104" s="58">
        <v>340</v>
      </c>
      <c r="G104" s="65">
        <f>(F104*100)/(E104*0.85)</f>
        <v>100</v>
      </c>
      <c r="H104" s="58">
        <f>(E104*0.85)-F104</f>
        <v>0</v>
      </c>
      <c r="I104" s="30"/>
    </row>
    <row r="105" spans="1:9" ht="22.5" customHeight="1" x14ac:dyDescent="0.25">
      <c r="A105" s="40">
        <v>102</v>
      </c>
      <c r="B105" s="62" t="s">
        <v>161</v>
      </c>
      <c r="C105" s="63" t="s">
        <v>162</v>
      </c>
      <c r="D105" s="58">
        <v>0.4</v>
      </c>
      <c r="E105" s="58" t="s">
        <v>163</v>
      </c>
      <c r="F105" s="58">
        <v>212.5</v>
      </c>
      <c r="G105" s="65">
        <f>(F105*100)/(I105*0.85)</f>
        <v>100</v>
      </c>
      <c r="H105" s="58">
        <f>(I105*0.85)-F105</f>
        <v>0</v>
      </c>
      <c r="I105" s="30">
        <v>250</v>
      </c>
    </row>
    <row r="106" spans="1:9" ht="22.5" customHeight="1" x14ac:dyDescent="0.25">
      <c r="A106" s="40">
        <v>103</v>
      </c>
      <c r="B106" s="62" t="s">
        <v>164</v>
      </c>
      <c r="C106" s="63" t="s">
        <v>162</v>
      </c>
      <c r="D106" s="58">
        <v>0.4</v>
      </c>
      <c r="E106" s="58" t="s">
        <v>23</v>
      </c>
      <c r="F106" s="58">
        <v>480</v>
      </c>
      <c r="G106" s="65">
        <f>(F106*100)/(I106*0.85)</f>
        <v>89.635854341736689</v>
      </c>
      <c r="H106" s="58">
        <f>(I106*0.85)-F106</f>
        <v>55.5</v>
      </c>
      <c r="I106" s="30">
        <v>630</v>
      </c>
    </row>
    <row r="107" spans="1:9" ht="27.75" customHeight="1" x14ac:dyDescent="0.25">
      <c r="A107" s="40">
        <v>104</v>
      </c>
      <c r="B107" s="62" t="s">
        <v>165</v>
      </c>
      <c r="C107" s="63" t="s">
        <v>166</v>
      </c>
      <c r="D107" s="58">
        <v>0.4</v>
      </c>
      <c r="E107" s="58">
        <v>63</v>
      </c>
      <c r="F107" s="58">
        <v>53.55</v>
      </c>
      <c r="G107" s="65">
        <f>(F107*100)/(E107*0.85)</f>
        <v>100</v>
      </c>
      <c r="H107" s="58">
        <f>(E107*0.85)-F107</f>
        <v>0</v>
      </c>
      <c r="I107" s="30"/>
    </row>
    <row r="108" spans="1:9" ht="27.75" customHeight="1" x14ac:dyDescent="0.25">
      <c r="A108" s="40">
        <v>105</v>
      </c>
      <c r="B108" s="62" t="s">
        <v>167</v>
      </c>
      <c r="C108" s="63" t="s">
        <v>168</v>
      </c>
      <c r="D108" s="58">
        <v>0.4</v>
      </c>
      <c r="E108" s="58">
        <v>400</v>
      </c>
      <c r="F108" s="58">
        <v>340</v>
      </c>
      <c r="G108" s="65">
        <f>(F108*100)/(E108*0.85)</f>
        <v>100</v>
      </c>
      <c r="H108" s="58">
        <f>(E108*0.85)-F108</f>
        <v>0</v>
      </c>
      <c r="I108" s="30"/>
    </row>
    <row r="109" spans="1:9" ht="27.75" customHeight="1" x14ac:dyDescent="0.25">
      <c r="A109" s="40">
        <v>106</v>
      </c>
      <c r="B109" s="62" t="s">
        <v>169</v>
      </c>
      <c r="C109" s="63" t="s">
        <v>170</v>
      </c>
      <c r="D109" s="58">
        <v>0.4</v>
      </c>
      <c r="E109" s="58">
        <v>63</v>
      </c>
      <c r="F109" s="58">
        <v>55</v>
      </c>
      <c r="G109" s="65">
        <v>100</v>
      </c>
      <c r="H109" s="58">
        <v>0</v>
      </c>
      <c r="I109" s="30"/>
    </row>
    <row r="110" spans="1:9" ht="27.75" customHeight="1" x14ac:dyDescent="0.25">
      <c r="A110" s="40">
        <v>107</v>
      </c>
      <c r="B110" s="62" t="s">
        <v>171</v>
      </c>
      <c r="C110" s="63" t="s">
        <v>172</v>
      </c>
      <c r="D110" s="58">
        <v>0.4</v>
      </c>
      <c r="E110" s="58">
        <v>100</v>
      </c>
      <c r="F110" s="58">
        <v>50</v>
      </c>
      <c r="G110" s="65">
        <f>(F110*100)/(E110*0.85)</f>
        <v>58.823529411764703</v>
      </c>
      <c r="H110" s="58">
        <f>(E110*0.85)-F110</f>
        <v>35</v>
      </c>
      <c r="I110" s="30"/>
    </row>
    <row r="111" spans="1:9" ht="27.75" customHeight="1" x14ac:dyDescent="0.25">
      <c r="A111" s="40">
        <v>108</v>
      </c>
      <c r="B111" s="62" t="s">
        <v>173</v>
      </c>
      <c r="C111" s="63" t="s">
        <v>174</v>
      </c>
      <c r="D111" s="58">
        <v>0.4</v>
      </c>
      <c r="E111" s="58" t="s">
        <v>23</v>
      </c>
      <c r="F111" s="58">
        <v>800</v>
      </c>
      <c r="G111" s="65">
        <v>100</v>
      </c>
      <c r="H111" s="58">
        <v>0</v>
      </c>
      <c r="I111" s="30">
        <v>630</v>
      </c>
    </row>
    <row r="112" spans="1:9" ht="30" x14ac:dyDescent="0.25">
      <c r="A112" s="40">
        <v>109</v>
      </c>
      <c r="B112" s="66" t="s">
        <v>175</v>
      </c>
      <c r="C112" s="67" t="s">
        <v>176</v>
      </c>
      <c r="D112" s="67">
        <v>0.4</v>
      </c>
      <c r="E112" s="67" t="s">
        <v>177</v>
      </c>
      <c r="F112" s="67">
        <v>250</v>
      </c>
      <c r="G112" s="67">
        <v>25</v>
      </c>
      <c r="H112" s="67">
        <v>1500</v>
      </c>
    </row>
    <row r="113" spans="1:8" x14ac:dyDescent="0.25">
      <c r="A113" s="40">
        <v>110</v>
      </c>
      <c r="B113" s="68" t="s">
        <v>178</v>
      </c>
      <c r="C113" s="67" t="s">
        <v>179</v>
      </c>
      <c r="D113" s="67">
        <v>0.4</v>
      </c>
      <c r="E113" s="67">
        <v>400</v>
      </c>
      <c r="F113" s="69">
        <v>60</v>
      </c>
      <c r="G113" s="67">
        <v>20</v>
      </c>
      <c r="H113" s="67">
        <v>280</v>
      </c>
    </row>
    <row r="114" spans="1:8" x14ac:dyDescent="0.25">
      <c r="A114" s="40">
        <v>111</v>
      </c>
      <c r="B114" s="68" t="s">
        <v>180</v>
      </c>
      <c r="C114" s="67" t="s">
        <v>181</v>
      </c>
      <c r="D114" s="67">
        <v>0.4</v>
      </c>
      <c r="E114" s="67">
        <v>250</v>
      </c>
      <c r="F114" s="67">
        <v>30</v>
      </c>
      <c r="G114" s="67">
        <v>14</v>
      </c>
      <c r="H114" s="67">
        <v>190</v>
      </c>
    </row>
    <row r="115" spans="1:8" ht="45" x14ac:dyDescent="0.25">
      <c r="A115" s="40">
        <v>112</v>
      </c>
      <c r="B115" s="66" t="s">
        <v>182</v>
      </c>
      <c r="C115" s="67" t="s">
        <v>183</v>
      </c>
      <c r="D115" s="67">
        <v>0.4</v>
      </c>
      <c r="E115" s="67">
        <v>400</v>
      </c>
      <c r="F115" s="67">
        <v>5</v>
      </c>
      <c r="G115" s="67">
        <v>2</v>
      </c>
      <c r="H115" s="67">
        <v>350</v>
      </c>
    </row>
    <row r="116" spans="1:8" x14ac:dyDescent="0.25">
      <c r="A116" s="40">
        <v>113</v>
      </c>
      <c r="B116" s="68" t="s">
        <v>184</v>
      </c>
      <c r="C116" s="67" t="s">
        <v>24</v>
      </c>
      <c r="D116" s="67">
        <v>0.4</v>
      </c>
      <c r="E116" s="67" t="s">
        <v>23</v>
      </c>
      <c r="F116" s="67">
        <v>1000</v>
      </c>
      <c r="G116" s="67">
        <v>90</v>
      </c>
      <c r="H116" s="70"/>
    </row>
    <row r="117" spans="1:8" x14ac:dyDescent="0.25">
      <c r="A117" s="40">
        <v>114</v>
      </c>
      <c r="B117" s="68" t="s">
        <v>185</v>
      </c>
      <c r="C117" s="67" t="s">
        <v>186</v>
      </c>
      <c r="D117" s="67">
        <v>0.4</v>
      </c>
      <c r="E117" s="67">
        <v>250</v>
      </c>
      <c r="F117" s="67">
        <v>100</v>
      </c>
      <c r="G117" s="67">
        <v>48</v>
      </c>
      <c r="H117" s="67">
        <v>122</v>
      </c>
    </row>
    <row r="118" spans="1:8" x14ac:dyDescent="0.25">
      <c r="A118" s="40">
        <v>115</v>
      </c>
      <c r="B118" s="68" t="s">
        <v>187</v>
      </c>
      <c r="C118" s="67" t="s">
        <v>188</v>
      </c>
      <c r="D118" s="67">
        <v>0.4</v>
      </c>
      <c r="E118" s="67" t="s">
        <v>177</v>
      </c>
      <c r="F118" s="67">
        <v>1200</v>
      </c>
      <c r="G118" s="67">
        <v>60</v>
      </c>
      <c r="H118" s="67">
        <v>580</v>
      </c>
    </row>
    <row r="119" spans="1:8" x14ac:dyDescent="0.25">
      <c r="A119" s="40">
        <v>116</v>
      </c>
      <c r="B119" s="68" t="s">
        <v>189</v>
      </c>
      <c r="C119" s="67" t="s">
        <v>27</v>
      </c>
      <c r="D119" s="67">
        <v>0.4</v>
      </c>
      <c r="E119" s="67" t="s">
        <v>23</v>
      </c>
      <c r="F119" s="67">
        <v>267</v>
      </c>
      <c r="G119" s="67">
        <v>50</v>
      </c>
      <c r="H119" s="67">
        <v>267</v>
      </c>
    </row>
    <row r="120" spans="1:8" x14ac:dyDescent="0.25">
      <c r="A120" s="40">
        <v>117</v>
      </c>
      <c r="B120" s="68" t="s">
        <v>189</v>
      </c>
      <c r="C120" s="67" t="s">
        <v>24</v>
      </c>
      <c r="D120" s="67">
        <v>0.4</v>
      </c>
      <c r="E120" s="67" t="s">
        <v>83</v>
      </c>
      <c r="F120" s="67">
        <v>170</v>
      </c>
      <c r="G120" s="67">
        <v>50</v>
      </c>
      <c r="H120" s="67">
        <v>170</v>
      </c>
    </row>
    <row r="121" spans="1:8" x14ac:dyDescent="0.25">
      <c r="A121" s="40">
        <v>118</v>
      </c>
      <c r="B121" s="68" t="s">
        <v>189</v>
      </c>
      <c r="C121" s="67" t="s">
        <v>190</v>
      </c>
      <c r="D121" s="67">
        <v>0.4</v>
      </c>
      <c r="E121" s="67" t="s">
        <v>23</v>
      </c>
      <c r="F121" s="67">
        <v>267</v>
      </c>
      <c r="G121" s="67">
        <v>50</v>
      </c>
      <c r="H121" s="67">
        <v>267</v>
      </c>
    </row>
    <row r="122" spans="1:8" x14ac:dyDescent="0.25">
      <c r="A122" s="40">
        <v>119</v>
      </c>
      <c r="B122" s="68" t="s">
        <v>189</v>
      </c>
      <c r="C122" s="67" t="s">
        <v>191</v>
      </c>
      <c r="D122" s="67">
        <v>0.4</v>
      </c>
      <c r="E122" s="67" t="s">
        <v>83</v>
      </c>
      <c r="F122" s="67">
        <v>170</v>
      </c>
      <c r="G122" s="67">
        <v>50</v>
      </c>
      <c r="H122" s="67">
        <v>170</v>
      </c>
    </row>
    <row r="123" spans="1:8" x14ac:dyDescent="0.25">
      <c r="A123" s="40">
        <v>120</v>
      </c>
      <c r="B123" s="68" t="s">
        <v>189</v>
      </c>
      <c r="C123" s="67" t="s">
        <v>192</v>
      </c>
      <c r="D123" s="67">
        <v>0.4</v>
      </c>
      <c r="E123" s="67">
        <v>100</v>
      </c>
      <c r="F123" s="67">
        <v>42</v>
      </c>
      <c r="G123" s="67">
        <v>50</v>
      </c>
      <c r="H123" s="67">
        <v>42</v>
      </c>
    </row>
    <row r="124" spans="1:8" x14ac:dyDescent="0.25">
      <c r="A124" s="40">
        <v>121</v>
      </c>
      <c r="B124" s="68" t="s">
        <v>189</v>
      </c>
      <c r="C124" s="67" t="s">
        <v>193</v>
      </c>
      <c r="D124" s="67">
        <v>0.4</v>
      </c>
      <c r="E124" s="67">
        <v>100</v>
      </c>
      <c r="F124" s="67">
        <v>42</v>
      </c>
      <c r="G124" s="67">
        <v>50</v>
      </c>
      <c r="H124" s="67">
        <v>42</v>
      </c>
    </row>
    <row r="125" spans="1:8" x14ac:dyDescent="0.25">
      <c r="A125" s="40">
        <v>122</v>
      </c>
      <c r="B125" s="68" t="s">
        <v>189</v>
      </c>
      <c r="C125" s="67" t="s">
        <v>194</v>
      </c>
      <c r="D125" s="67">
        <v>0.4</v>
      </c>
      <c r="E125" s="67">
        <v>250</v>
      </c>
      <c r="F125" s="67">
        <v>106</v>
      </c>
      <c r="G125" s="67">
        <v>50</v>
      </c>
      <c r="H125" s="67">
        <v>106</v>
      </c>
    </row>
  </sheetData>
  <mergeCells count="1">
    <mergeCell ref="A1:H2"/>
  </mergeCells>
  <pageMargins left="0.7" right="0.7" top="0.75" bottom="0.75" header="0.3" footer="0.3"/>
  <pageSetup paperSize="9" scale="6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workbookViewId="0">
      <selection activeCell="L7" sqref="L7"/>
    </sheetView>
  </sheetViews>
  <sheetFormatPr defaultRowHeight="15" x14ac:dyDescent="0.25"/>
  <cols>
    <col min="1" max="1" width="5.28515625" style="36" customWidth="1"/>
    <col min="2" max="2" width="25.140625" style="37" customWidth="1"/>
    <col min="3" max="3" width="32.28515625" style="38" customWidth="1"/>
    <col min="4" max="4" width="11" style="39" customWidth="1"/>
    <col min="5" max="5" width="14.140625" style="39" customWidth="1"/>
    <col min="6" max="6" width="15.42578125" style="39" customWidth="1"/>
    <col min="7" max="7" width="13.5703125" style="39" customWidth="1"/>
    <col min="8" max="8" width="18.28515625" style="39" customWidth="1"/>
    <col min="9" max="9" width="18.7109375" hidden="1" customWidth="1"/>
    <col min="10" max="10" width="17.5703125" customWidth="1"/>
  </cols>
  <sheetData>
    <row r="1" spans="1:16" ht="31.5" customHeight="1" x14ac:dyDescent="0.25">
      <c r="A1" s="1" t="s">
        <v>197</v>
      </c>
      <c r="B1" s="1"/>
      <c r="C1" s="1"/>
      <c r="D1" s="1"/>
      <c r="E1" s="1"/>
      <c r="F1" s="1"/>
      <c r="G1" s="1"/>
      <c r="H1" s="1"/>
    </row>
    <row r="2" spans="1:16" ht="31.5" customHeight="1" x14ac:dyDescent="0.25">
      <c r="A2" s="2"/>
      <c r="B2" s="2"/>
      <c r="C2" s="2"/>
      <c r="D2" s="2"/>
      <c r="E2" s="2"/>
      <c r="F2" s="2"/>
      <c r="G2" s="2"/>
      <c r="H2" s="2"/>
    </row>
    <row r="3" spans="1:16" ht="51" x14ac:dyDescent="0.25">
      <c r="A3" s="71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16" ht="22.5" customHeight="1" x14ac:dyDescent="0.25">
      <c r="A4" s="47">
        <v>1</v>
      </c>
      <c r="B4" s="72" t="s">
        <v>9</v>
      </c>
      <c r="C4" s="43" t="s">
        <v>10</v>
      </c>
      <c r="D4" s="43">
        <v>0.4</v>
      </c>
      <c r="E4" s="43">
        <v>630</v>
      </c>
      <c r="F4" s="44">
        <v>450</v>
      </c>
      <c r="G4" s="43">
        <v>70</v>
      </c>
      <c r="H4" s="45">
        <v>150</v>
      </c>
    </row>
    <row r="5" spans="1:16" ht="27" customHeight="1" x14ac:dyDescent="0.25">
      <c r="A5" s="47">
        <v>2</v>
      </c>
      <c r="B5" s="72" t="s">
        <v>9</v>
      </c>
      <c r="C5" s="43" t="s">
        <v>11</v>
      </c>
      <c r="D5" s="43">
        <v>0.4</v>
      </c>
      <c r="E5" s="47">
        <v>250</v>
      </c>
      <c r="F5" s="44">
        <v>200</v>
      </c>
      <c r="G5" s="43">
        <v>95</v>
      </c>
      <c r="H5" s="45">
        <v>12</v>
      </c>
    </row>
    <row r="6" spans="1:16" ht="27" customHeight="1" x14ac:dyDescent="0.25">
      <c r="A6" s="47">
        <v>3</v>
      </c>
      <c r="B6" s="72" t="s">
        <v>9</v>
      </c>
      <c r="C6" s="43" t="s">
        <v>12</v>
      </c>
      <c r="D6" s="43">
        <v>0.4</v>
      </c>
      <c r="E6" s="43">
        <v>160</v>
      </c>
      <c r="F6" s="44">
        <v>152</v>
      </c>
      <c r="G6" s="43">
        <v>95</v>
      </c>
      <c r="H6" s="45">
        <v>7.12</v>
      </c>
    </row>
    <row r="7" spans="1:16" ht="27" customHeight="1" x14ac:dyDescent="0.25">
      <c r="A7" s="47">
        <v>4</v>
      </c>
      <c r="B7" s="72" t="s">
        <v>9</v>
      </c>
      <c r="C7" s="43" t="s">
        <v>13</v>
      </c>
      <c r="D7" s="43">
        <v>0.4</v>
      </c>
      <c r="E7" s="43">
        <v>250</v>
      </c>
      <c r="F7" s="44">
        <v>200</v>
      </c>
      <c r="G7" s="43">
        <v>80</v>
      </c>
      <c r="H7" s="45">
        <v>44.5</v>
      </c>
    </row>
    <row r="8" spans="1:16" ht="27" customHeight="1" x14ac:dyDescent="0.35">
      <c r="A8" s="47">
        <v>5</v>
      </c>
      <c r="B8" s="72" t="s">
        <v>9</v>
      </c>
      <c r="C8" s="43" t="s">
        <v>14</v>
      </c>
      <c r="D8" s="43">
        <v>0.4</v>
      </c>
      <c r="E8" s="43">
        <v>63</v>
      </c>
      <c r="F8" s="44">
        <v>59.85</v>
      </c>
      <c r="G8" s="43">
        <v>95</v>
      </c>
      <c r="H8" s="45">
        <v>2.8034999999999988</v>
      </c>
      <c r="K8" s="12"/>
      <c r="L8" s="12"/>
      <c r="M8" s="12"/>
      <c r="N8" s="12"/>
      <c r="O8" s="12"/>
      <c r="P8" s="12"/>
    </row>
    <row r="9" spans="1:16" ht="27" customHeight="1" x14ac:dyDescent="0.25">
      <c r="A9" s="47">
        <v>6</v>
      </c>
      <c r="B9" s="72" t="s">
        <v>9</v>
      </c>
      <c r="C9" s="43" t="s">
        <v>15</v>
      </c>
      <c r="D9" s="43">
        <v>0.4</v>
      </c>
      <c r="E9" s="47">
        <v>25</v>
      </c>
      <c r="F9" s="44">
        <v>21</v>
      </c>
      <c r="G9" s="43">
        <v>100</v>
      </c>
      <c r="H9" s="45">
        <v>0</v>
      </c>
    </row>
    <row r="10" spans="1:16" ht="27" customHeight="1" x14ac:dyDescent="0.25">
      <c r="A10" s="47">
        <v>7</v>
      </c>
      <c r="B10" s="72" t="s">
        <v>9</v>
      </c>
      <c r="C10" s="43" t="s">
        <v>16</v>
      </c>
      <c r="D10" s="43">
        <v>0.4</v>
      </c>
      <c r="E10" s="47">
        <v>63</v>
      </c>
      <c r="F10" s="44">
        <v>53</v>
      </c>
      <c r="G10" s="43">
        <v>100</v>
      </c>
      <c r="H10" s="45">
        <v>0</v>
      </c>
    </row>
    <row r="11" spans="1:16" ht="27" customHeight="1" x14ac:dyDescent="0.25">
      <c r="A11" s="47">
        <v>8</v>
      </c>
      <c r="B11" s="72" t="s">
        <v>9</v>
      </c>
      <c r="C11" s="43" t="s">
        <v>17</v>
      </c>
      <c r="D11" s="43">
        <v>0.4</v>
      </c>
      <c r="E11" s="47">
        <v>160</v>
      </c>
      <c r="F11" s="44">
        <v>136</v>
      </c>
      <c r="G11" s="43">
        <v>100</v>
      </c>
      <c r="H11" s="45">
        <v>0</v>
      </c>
    </row>
    <row r="12" spans="1:16" ht="27" customHeight="1" x14ac:dyDescent="0.25">
      <c r="A12" s="47">
        <v>9</v>
      </c>
      <c r="B12" s="72" t="s">
        <v>9</v>
      </c>
      <c r="C12" s="43" t="s">
        <v>18</v>
      </c>
      <c r="D12" s="43">
        <v>0.4</v>
      </c>
      <c r="E12" s="43">
        <v>25</v>
      </c>
      <c r="F12" s="44">
        <v>23.75</v>
      </c>
      <c r="G12" s="43">
        <v>95</v>
      </c>
      <c r="H12" s="45">
        <v>1.1125</v>
      </c>
    </row>
    <row r="13" spans="1:16" s="15" customFormat="1" ht="27" customHeight="1" x14ac:dyDescent="0.25">
      <c r="A13" s="47">
        <v>10</v>
      </c>
      <c r="B13" s="73" t="s">
        <v>9</v>
      </c>
      <c r="C13" s="47" t="s">
        <v>19</v>
      </c>
      <c r="D13" s="47">
        <v>0.4</v>
      </c>
      <c r="E13" s="47">
        <v>400</v>
      </c>
      <c r="F13" s="44">
        <v>380</v>
      </c>
      <c r="G13" s="47">
        <v>95</v>
      </c>
      <c r="H13" s="48">
        <v>17.8</v>
      </c>
    </row>
    <row r="14" spans="1:16" ht="27" customHeight="1" x14ac:dyDescent="0.25">
      <c r="A14" s="47">
        <v>11</v>
      </c>
      <c r="B14" s="72" t="s">
        <v>9</v>
      </c>
      <c r="C14" s="43" t="s">
        <v>20</v>
      </c>
      <c r="D14" s="43">
        <v>0.4</v>
      </c>
      <c r="E14" s="43">
        <v>250</v>
      </c>
      <c r="F14" s="44">
        <v>237.5</v>
      </c>
      <c r="G14" s="43">
        <v>95</v>
      </c>
      <c r="H14" s="45">
        <v>11.125</v>
      </c>
    </row>
    <row r="15" spans="1:16" s="15" customFormat="1" ht="27" customHeight="1" x14ac:dyDescent="0.25">
      <c r="A15" s="47">
        <v>12</v>
      </c>
      <c r="B15" s="73" t="s">
        <v>9</v>
      </c>
      <c r="C15" s="47" t="s">
        <v>21</v>
      </c>
      <c r="D15" s="47">
        <v>0.4</v>
      </c>
      <c r="E15" s="47">
        <v>160</v>
      </c>
      <c r="F15" s="44">
        <v>150.4</v>
      </c>
      <c r="G15" s="47">
        <v>94</v>
      </c>
      <c r="H15" s="48">
        <v>8.5439999999999952</v>
      </c>
    </row>
    <row r="16" spans="1:16" ht="27" customHeight="1" x14ac:dyDescent="0.25">
      <c r="A16" s="47">
        <v>13</v>
      </c>
      <c r="B16" s="72" t="s">
        <v>9</v>
      </c>
      <c r="C16" s="43" t="s">
        <v>22</v>
      </c>
      <c r="D16" s="43">
        <v>0.4</v>
      </c>
      <c r="E16" s="43" t="s">
        <v>23</v>
      </c>
      <c r="F16" s="44">
        <v>585.9</v>
      </c>
      <c r="G16" s="43">
        <v>93</v>
      </c>
      <c r="H16" s="45">
        <v>39.249000000000024</v>
      </c>
    </row>
    <row r="17" spans="1:8" ht="27" customHeight="1" x14ac:dyDescent="0.25">
      <c r="A17" s="47">
        <v>14</v>
      </c>
      <c r="B17" s="72" t="s">
        <v>9</v>
      </c>
      <c r="C17" s="43" t="s">
        <v>24</v>
      </c>
      <c r="D17" s="43">
        <v>0.4</v>
      </c>
      <c r="E17" s="43">
        <v>610</v>
      </c>
      <c r="F17" s="44">
        <v>250</v>
      </c>
      <c r="G17" s="43">
        <v>183</v>
      </c>
      <c r="H17" s="45">
        <v>363</v>
      </c>
    </row>
    <row r="18" spans="1:8" ht="27" customHeight="1" x14ac:dyDescent="0.25">
      <c r="A18" s="47">
        <v>15</v>
      </c>
      <c r="B18" s="72" t="s">
        <v>9</v>
      </c>
      <c r="C18" s="43" t="s">
        <v>25</v>
      </c>
      <c r="D18" s="43">
        <v>0.4</v>
      </c>
      <c r="E18" s="43">
        <v>160</v>
      </c>
      <c r="F18" s="44">
        <v>152</v>
      </c>
      <c r="G18" s="43">
        <v>95</v>
      </c>
      <c r="H18" s="45">
        <v>7.12</v>
      </c>
    </row>
    <row r="19" spans="1:8" ht="27" customHeight="1" x14ac:dyDescent="0.25">
      <c r="A19" s="47">
        <v>16</v>
      </c>
      <c r="B19" s="72" t="s">
        <v>9</v>
      </c>
      <c r="C19" s="43" t="s">
        <v>26</v>
      </c>
      <c r="D19" s="43">
        <v>0.4</v>
      </c>
      <c r="E19" s="43">
        <v>400</v>
      </c>
      <c r="F19" s="44">
        <v>380</v>
      </c>
      <c r="G19" s="43">
        <v>95</v>
      </c>
      <c r="H19" s="45">
        <v>17.8</v>
      </c>
    </row>
    <row r="20" spans="1:8" ht="27" customHeight="1" x14ac:dyDescent="0.25">
      <c r="A20" s="47">
        <v>17</v>
      </c>
      <c r="B20" s="72" t="s">
        <v>9</v>
      </c>
      <c r="C20" s="43" t="s">
        <v>27</v>
      </c>
      <c r="D20" s="43">
        <v>0.4</v>
      </c>
      <c r="E20" s="43">
        <v>500</v>
      </c>
      <c r="F20" s="44">
        <v>250</v>
      </c>
      <c r="G20" s="43">
        <v>50</v>
      </c>
      <c r="H20" s="45">
        <v>212</v>
      </c>
    </row>
    <row r="21" spans="1:8" ht="27" customHeight="1" x14ac:dyDescent="0.25">
      <c r="A21" s="47">
        <v>18</v>
      </c>
      <c r="B21" s="72" t="s">
        <v>9</v>
      </c>
      <c r="C21" s="43" t="s">
        <v>28</v>
      </c>
      <c r="D21" s="43">
        <v>0.4</v>
      </c>
      <c r="E21" s="43">
        <v>160</v>
      </c>
      <c r="F21" s="44">
        <v>68</v>
      </c>
      <c r="G21" s="43">
        <v>50</v>
      </c>
      <c r="H21" s="45">
        <v>68</v>
      </c>
    </row>
    <row r="22" spans="1:8" ht="27" customHeight="1" x14ac:dyDescent="0.25">
      <c r="A22" s="47">
        <v>19</v>
      </c>
      <c r="B22" s="72" t="s">
        <v>9</v>
      </c>
      <c r="C22" s="43" t="s">
        <v>29</v>
      </c>
      <c r="D22" s="43">
        <v>0.4</v>
      </c>
      <c r="E22" s="43">
        <v>400</v>
      </c>
      <c r="F22" s="44">
        <v>376</v>
      </c>
      <c r="G22" s="43">
        <v>94</v>
      </c>
      <c r="H22" s="45">
        <v>21.36</v>
      </c>
    </row>
    <row r="23" spans="1:8" ht="27" customHeight="1" x14ac:dyDescent="0.25">
      <c r="A23" s="47">
        <v>20</v>
      </c>
      <c r="B23" s="72" t="s">
        <v>9</v>
      </c>
      <c r="C23" s="43" t="s">
        <v>30</v>
      </c>
      <c r="D23" s="43">
        <v>0.4</v>
      </c>
      <c r="E23" s="43">
        <v>1030</v>
      </c>
      <c r="F23" s="44">
        <v>846</v>
      </c>
      <c r="G23" s="43">
        <v>94</v>
      </c>
      <c r="H23" s="45">
        <v>48.06</v>
      </c>
    </row>
    <row r="24" spans="1:8" ht="27" customHeight="1" x14ac:dyDescent="0.25">
      <c r="A24" s="47">
        <v>21</v>
      </c>
      <c r="B24" s="72" t="s">
        <v>9</v>
      </c>
      <c r="C24" s="43" t="s">
        <v>31</v>
      </c>
      <c r="D24" s="43">
        <v>0.4</v>
      </c>
      <c r="E24" s="43">
        <v>320</v>
      </c>
      <c r="F24" s="44">
        <v>300.8</v>
      </c>
      <c r="G24" s="43">
        <v>94</v>
      </c>
      <c r="H24" s="45">
        <v>17.08799999999999</v>
      </c>
    </row>
    <row r="25" spans="1:8" ht="27" customHeight="1" x14ac:dyDescent="0.25">
      <c r="A25" s="47">
        <v>22</v>
      </c>
      <c r="B25" s="72" t="s">
        <v>9</v>
      </c>
      <c r="C25" s="43" t="s">
        <v>32</v>
      </c>
      <c r="D25" s="43">
        <v>0.4</v>
      </c>
      <c r="E25" s="43">
        <v>400</v>
      </c>
      <c r="F25" s="44">
        <v>300</v>
      </c>
      <c r="G25" s="43">
        <v>75</v>
      </c>
      <c r="H25" s="45">
        <v>170</v>
      </c>
    </row>
    <row r="26" spans="1:8" ht="27" customHeight="1" x14ac:dyDescent="0.25">
      <c r="A26" s="47">
        <v>23</v>
      </c>
      <c r="B26" s="72" t="s">
        <v>9</v>
      </c>
      <c r="C26" s="43" t="s">
        <v>33</v>
      </c>
      <c r="D26" s="43">
        <v>0.4</v>
      </c>
      <c r="E26" s="43">
        <v>630</v>
      </c>
      <c r="F26" s="44">
        <v>450</v>
      </c>
      <c r="G26" s="43">
        <v>70</v>
      </c>
      <c r="H26" s="45">
        <v>150</v>
      </c>
    </row>
    <row r="27" spans="1:8" ht="27" customHeight="1" x14ac:dyDescent="0.25">
      <c r="A27" s="47">
        <v>24</v>
      </c>
      <c r="B27" s="72" t="s">
        <v>9</v>
      </c>
      <c r="C27" s="43" t="s">
        <v>34</v>
      </c>
      <c r="D27" s="43">
        <v>0.4</v>
      </c>
      <c r="E27" s="43">
        <v>630</v>
      </c>
      <c r="F27" s="44">
        <v>300</v>
      </c>
      <c r="G27" s="43">
        <v>48</v>
      </c>
      <c r="H27" s="45">
        <v>300</v>
      </c>
    </row>
    <row r="28" spans="1:8" ht="27" customHeight="1" x14ac:dyDescent="0.25">
      <c r="A28" s="47">
        <v>25</v>
      </c>
      <c r="B28" s="72" t="s">
        <v>9</v>
      </c>
      <c r="C28" s="43" t="s">
        <v>35</v>
      </c>
      <c r="D28" s="43">
        <v>0.4</v>
      </c>
      <c r="E28" s="43">
        <v>400</v>
      </c>
      <c r="F28" s="44">
        <v>190</v>
      </c>
      <c r="G28" s="43">
        <v>50</v>
      </c>
      <c r="H28" s="45">
        <v>180</v>
      </c>
    </row>
    <row r="29" spans="1:8" ht="27" customHeight="1" x14ac:dyDescent="0.25">
      <c r="A29" s="47">
        <v>26</v>
      </c>
      <c r="B29" s="72" t="s">
        <v>9</v>
      </c>
      <c r="C29" s="43" t="s">
        <v>36</v>
      </c>
      <c r="D29" s="43">
        <v>0.4</v>
      </c>
      <c r="E29" s="43">
        <v>160</v>
      </c>
      <c r="F29" s="44">
        <v>100</v>
      </c>
      <c r="G29" s="43">
        <v>63</v>
      </c>
      <c r="H29" s="45">
        <v>36</v>
      </c>
    </row>
    <row r="30" spans="1:8" ht="27" customHeight="1" x14ac:dyDescent="0.25">
      <c r="A30" s="47">
        <v>27</v>
      </c>
      <c r="B30" s="72" t="s">
        <v>37</v>
      </c>
      <c r="C30" s="43" t="s">
        <v>38</v>
      </c>
      <c r="D30" s="43">
        <v>0.4</v>
      </c>
      <c r="E30" s="43">
        <v>630</v>
      </c>
      <c r="F30" s="44">
        <v>321</v>
      </c>
      <c r="G30" s="43">
        <v>60</v>
      </c>
      <c r="H30" s="45">
        <v>214</v>
      </c>
    </row>
    <row r="31" spans="1:8" ht="31.5" customHeight="1" x14ac:dyDescent="0.25">
      <c r="A31" s="47">
        <v>28</v>
      </c>
      <c r="B31" s="56" t="s">
        <v>39</v>
      </c>
      <c r="C31" s="43" t="s">
        <v>40</v>
      </c>
      <c r="D31" s="50" t="s">
        <v>41</v>
      </c>
      <c r="E31" s="43">
        <v>400</v>
      </c>
      <c r="F31" s="44">
        <v>380</v>
      </c>
      <c r="G31" s="51">
        <v>95</v>
      </c>
      <c r="H31" s="45">
        <v>17.8</v>
      </c>
    </row>
    <row r="32" spans="1:8" ht="27.75" customHeight="1" x14ac:dyDescent="0.25">
      <c r="A32" s="47">
        <v>29</v>
      </c>
      <c r="B32" s="56" t="s">
        <v>39</v>
      </c>
      <c r="C32" s="43" t="s">
        <v>42</v>
      </c>
      <c r="D32" s="50" t="s">
        <v>41</v>
      </c>
      <c r="E32" s="43">
        <v>250</v>
      </c>
      <c r="F32" s="44">
        <v>200</v>
      </c>
      <c r="G32" s="51">
        <v>80</v>
      </c>
      <c r="H32" s="45">
        <v>44.5</v>
      </c>
    </row>
    <row r="33" spans="1:8" ht="29.25" customHeight="1" x14ac:dyDescent="0.25">
      <c r="A33" s="47">
        <v>30</v>
      </c>
      <c r="B33" s="56" t="s">
        <v>43</v>
      </c>
      <c r="C33" s="43" t="s">
        <v>44</v>
      </c>
      <c r="D33" s="50" t="s">
        <v>41</v>
      </c>
      <c r="E33" s="43">
        <v>560</v>
      </c>
      <c r="F33" s="44">
        <v>470.4</v>
      </c>
      <c r="G33" s="51">
        <v>84</v>
      </c>
      <c r="H33" s="45">
        <v>79.744000000000028</v>
      </c>
    </row>
    <row r="34" spans="1:8" ht="27" customHeight="1" x14ac:dyDescent="0.25">
      <c r="A34" s="47">
        <v>31</v>
      </c>
      <c r="B34" s="56" t="s">
        <v>43</v>
      </c>
      <c r="C34" s="43" t="s">
        <v>45</v>
      </c>
      <c r="D34" s="50" t="s">
        <v>41</v>
      </c>
      <c r="E34" s="43">
        <v>180</v>
      </c>
      <c r="F34" s="44">
        <v>158.4</v>
      </c>
      <c r="G34" s="51">
        <v>88</v>
      </c>
      <c r="H34" s="45">
        <v>19.223999999999997</v>
      </c>
    </row>
    <row r="35" spans="1:8" ht="27" customHeight="1" x14ac:dyDescent="0.25">
      <c r="A35" s="47">
        <v>32</v>
      </c>
      <c r="B35" s="56" t="s">
        <v>46</v>
      </c>
      <c r="C35" s="43" t="s">
        <v>47</v>
      </c>
      <c r="D35" s="50" t="s">
        <v>41</v>
      </c>
      <c r="E35" s="43">
        <v>40</v>
      </c>
      <c r="F35" s="44">
        <v>37.6</v>
      </c>
      <c r="G35" s="51">
        <v>94</v>
      </c>
      <c r="H35" s="45">
        <v>2.1359999999999988</v>
      </c>
    </row>
    <row r="36" spans="1:8" ht="27" customHeight="1" x14ac:dyDescent="0.25">
      <c r="A36" s="47">
        <v>33</v>
      </c>
      <c r="B36" s="56" t="s">
        <v>46</v>
      </c>
      <c r="C36" s="43" t="s">
        <v>48</v>
      </c>
      <c r="D36" s="50" t="s">
        <v>41</v>
      </c>
      <c r="E36" s="43">
        <v>160</v>
      </c>
      <c r="F36" s="44">
        <v>131.19999999999999</v>
      </c>
      <c r="G36" s="51">
        <v>82</v>
      </c>
      <c r="H36" s="45">
        <v>25.632000000000012</v>
      </c>
    </row>
    <row r="37" spans="1:8" ht="27" customHeight="1" x14ac:dyDescent="0.25">
      <c r="A37" s="47">
        <v>34</v>
      </c>
      <c r="B37" s="56" t="s">
        <v>46</v>
      </c>
      <c r="C37" s="43" t="s">
        <v>49</v>
      </c>
      <c r="D37" s="50" t="s">
        <v>41</v>
      </c>
      <c r="E37" s="43">
        <v>400</v>
      </c>
      <c r="F37" s="44">
        <v>340</v>
      </c>
      <c r="G37" s="51">
        <v>85</v>
      </c>
      <c r="H37" s="45">
        <v>53.4</v>
      </c>
    </row>
    <row r="38" spans="1:8" ht="36.75" customHeight="1" x14ac:dyDescent="0.25">
      <c r="A38" s="47">
        <v>35</v>
      </c>
      <c r="B38" s="56" t="s">
        <v>39</v>
      </c>
      <c r="C38" s="43" t="s">
        <v>50</v>
      </c>
      <c r="D38" s="50" t="s">
        <v>41</v>
      </c>
      <c r="E38" s="43">
        <v>63</v>
      </c>
      <c r="F38" s="44">
        <v>12</v>
      </c>
      <c r="G38" s="51">
        <v>19</v>
      </c>
      <c r="H38" s="45">
        <v>51</v>
      </c>
    </row>
    <row r="39" spans="1:8" ht="45.75" customHeight="1" x14ac:dyDescent="0.25">
      <c r="A39" s="47">
        <v>36</v>
      </c>
      <c r="B39" s="56" t="s">
        <v>51</v>
      </c>
      <c r="C39" s="43" t="s">
        <v>52</v>
      </c>
      <c r="D39" s="50" t="s">
        <v>41</v>
      </c>
      <c r="E39" s="43">
        <v>100</v>
      </c>
      <c r="F39" s="44">
        <v>95</v>
      </c>
      <c r="G39" s="51">
        <v>95</v>
      </c>
      <c r="H39" s="45">
        <v>4.45</v>
      </c>
    </row>
    <row r="40" spans="1:8" ht="29.25" customHeight="1" x14ac:dyDescent="0.25">
      <c r="A40" s="47">
        <v>37</v>
      </c>
      <c r="B40" s="56" t="s">
        <v>53</v>
      </c>
      <c r="C40" s="43" t="s">
        <v>54</v>
      </c>
      <c r="D40" s="43">
        <v>0.4</v>
      </c>
      <c r="E40" s="43">
        <v>400</v>
      </c>
      <c r="F40" s="43">
        <v>316</v>
      </c>
      <c r="G40" s="43">
        <v>79</v>
      </c>
      <c r="H40" s="51">
        <v>74.760000000000005</v>
      </c>
    </row>
    <row r="41" spans="1:8" s="19" customFormat="1" ht="62.25" customHeight="1" x14ac:dyDescent="0.25">
      <c r="A41" s="47">
        <v>38</v>
      </c>
      <c r="B41" s="56" t="s">
        <v>55</v>
      </c>
      <c r="C41" s="43" t="s">
        <v>56</v>
      </c>
      <c r="D41" s="43">
        <v>0.4</v>
      </c>
      <c r="E41" s="43">
        <v>400</v>
      </c>
      <c r="F41" s="43">
        <v>300</v>
      </c>
      <c r="G41" s="43">
        <v>75</v>
      </c>
      <c r="H41" s="51">
        <v>170</v>
      </c>
    </row>
    <row r="42" spans="1:8" s="19" customFormat="1" ht="41.25" customHeight="1" x14ac:dyDescent="0.25">
      <c r="A42" s="47">
        <v>39</v>
      </c>
      <c r="B42" s="56" t="s">
        <v>57</v>
      </c>
      <c r="C42" s="43" t="s">
        <v>58</v>
      </c>
      <c r="D42" s="43">
        <v>0.4</v>
      </c>
      <c r="E42" s="43">
        <v>100</v>
      </c>
      <c r="F42" s="43">
        <v>90</v>
      </c>
      <c r="G42" s="43">
        <v>90</v>
      </c>
      <c r="H42" s="51">
        <v>9</v>
      </c>
    </row>
    <row r="43" spans="1:8" s="19" customFormat="1" ht="40.5" customHeight="1" x14ac:dyDescent="0.25">
      <c r="A43" s="47">
        <v>40</v>
      </c>
      <c r="B43" s="56" t="s">
        <v>59</v>
      </c>
      <c r="C43" s="43" t="s">
        <v>60</v>
      </c>
      <c r="D43" s="43">
        <v>0.4</v>
      </c>
      <c r="E43" s="43">
        <v>100</v>
      </c>
      <c r="F43" s="43">
        <v>90</v>
      </c>
      <c r="G43" s="43">
        <v>80</v>
      </c>
      <c r="H43" s="51">
        <v>2</v>
      </c>
    </row>
    <row r="44" spans="1:8" s="19" customFormat="1" ht="33.75" customHeight="1" x14ac:dyDescent="0.25">
      <c r="A44" s="47">
        <v>41</v>
      </c>
      <c r="B44" s="56" t="s">
        <v>61</v>
      </c>
      <c r="C44" s="43" t="s">
        <v>62</v>
      </c>
      <c r="D44" s="43">
        <v>0.4</v>
      </c>
      <c r="E44" s="43">
        <v>400</v>
      </c>
      <c r="F44" s="43">
        <v>170</v>
      </c>
      <c r="G44" s="43">
        <v>50</v>
      </c>
      <c r="H44" s="51">
        <v>340</v>
      </c>
    </row>
    <row r="45" spans="1:8" s="19" customFormat="1" ht="31.5" customHeight="1" x14ac:dyDescent="0.25">
      <c r="A45" s="47">
        <v>42</v>
      </c>
      <c r="B45" s="56" t="s">
        <v>63</v>
      </c>
      <c r="C45" s="43" t="s">
        <v>64</v>
      </c>
      <c r="D45" s="43">
        <v>0.4</v>
      </c>
      <c r="E45" s="43" t="s">
        <v>65</v>
      </c>
      <c r="F45" s="43">
        <v>107</v>
      </c>
      <c r="G45" s="43">
        <v>70</v>
      </c>
      <c r="H45" s="51">
        <v>46</v>
      </c>
    </row>
    <row r="46" spans="1:8" s="19" customFormat="1" ht="31.5" customHeight="1" x14ac:dyDescent="0.25">
      <c r="A46" s="47">
        <v>43</v>
      </c>
      <c r="B46" s="56" t="s">
        <v>43</v>
      </c>
      <c r="C46" s="43" t="s">
        <v>66</v>
      </c>
      <c r="D46" s="43">
        <v>0.4</v>
      </c>
      <c r="E46" s="43">
        <v>400</v>
      </c>
      <c r="F46" s="43">
        <v>120</v>
      </c>
      <c r="G46" s="43">
        <v>30</v>
      </c>
      <c r="H46" s="51">
        <v>224</v>
      </c>
    </row>
    <row r="47" spans="1:8" s="19" customFormat="1" ht="31.5" customHeight="1" x14ac:dyDescent="0.25">
      <c r="A47" s="47">
        <v>44</v>
      </c>
      <c r="B47" s="56" t="s">
        <v>67</v>
      </c>
      <c r="C47" s="43" t="s">
        <v>68</v>
      </c>
      <c r="D47" s="43">
        <v>0.4</v>
      </c>
      <c r="E47" s="43">
        <v>250</v>
      </c>
      <c r="F47" s="43">
        <v>180</v>
      </c>
      <c r="G47" s="43">
        <v>85</v>
      </c>
      <c r="H47" s="51">
        <v>32</v>
      </c>
    </row>
    <row r="48" spans="1:8" s="19" customFormat="1" ht="31.5" customHeight="1" x14ac:dyDescent="0.25">
      <c r="A48" s="47">
        <v>45</v>
      </c>
      <c r="B48" s="56" t="s">
        <v>39</v>
      </c>
      <c r="C48" s="43" t="s">
        <v>69</v>
      </c>
      <c r="D48" s="43">
        <v>0.4</v>
      </c>
      <c r="E48" s="43">
        <v>250</v>
      </c>
      <c r="F48" s="43">
        <v>100</v>
      </c>
      <c r="G48" s="43">
        <v>47</v>
      </c>
      <c r="H48" s="51">
        <v>112</v>
      </c>
    </row>
    <row r="49" spans="1:8" s="19" customFormat="1" ht="31.5" customHeight="1" x14ac:dyDescent="0.25">
      <c r="A49" s="47">
        <v>46</v>
      </c>
      <c r="B49" s="56" t="s">
        <v>70</v>
      </c>
      <c r="C49" s="43" t="s">
        <v>71</v>
      </c>
      <c r="D49" s="43">
        <v>0.4</v>
      </c>
      <c r="E49" s="43">
        <v>250</v>
      </c>
      <c r="F49" s="43">
        <v>190</v>
      </c>
      <c r="G49" s="43">
        <v>90</v>
      </c>
      <c r="H49" s="51">
        <v>22</v>
      </c>
    </row>
    <row r="50" spans="1:8" s="19" customFormat="1" ht="31.5" customHeight="1" x14ac:dyDescent="0.25">
      <c r="A50" s="47">
        <v>47</v>
      </c>
      <c r="B50" s="56" t="s">
        <v>72</v>
      </c>
      <c r="C50" s="43" t="s">
        <v>73</v>
      </c>
      <c r="D50" s="43">
        <v>0.4</v>
      </c>
      <c r="E50" s="43" t="s">
        <v>23</v>
      </c>
      <c r="F50" s="43">
        <v>480</v>
      </c>
      <c r="G50" s="43">
        <v>90</v>
      </c>
      <c r="H50" s="51">
        <v>55</v>
      </c>
    </row>
    <row r="51" spans="1:8" s="19" customFormat="1" ht="31.5" customHeight="1" x14ac:dyDescent="0.25">
      <c r="A51" s="47">
        <v>48</v>
      </c>
      <c r="B51" s="56" t="s">
        <v>74</v>
      </c>
      <c r="C51" s="43" t="s">
        <v>75</v>
      </c>
      <c r="D51" s="43">
        <v>0.4</v>
      </c>
      <c r="E51" s="43">
        <v>400</v>
      </c>
      <c r="F51" s="43">
        <v>170</v>
      </c>
      <c r="G51" s="43">
        <v>50</v>
      </c>
      <c r="H51" s="51">
        <v>170</v>
      </c>
    </row>
    <row r="52" spans="1:8" s="19" customFormat="1" ht="31.5" customHeight="1" x14ac:dyDescent="0.25">
      <c r="A52" s="47">
        <v>49</v>
      </c>
      <c r="B52" s="56" t="s">
        <v>76</v>
      </c>
      <c r="C52" s="43" t="s">
        <v>77</v>
      </c>
      <c r="D52" s="43">
        <v>0.4</v>
      </c>
      <c r="E52" s="43">
        <v>630</v>
      </c>
      <c r="F52" s="43">
        <v>267</v>
      </c>
      <c r="G52" s="43">
        <v>50</v>
      </c>
      <c r="H52" s="51">
        <v>267</v>
      </c>
    </row>
    <row r="53" spans="1:8" ht="27" customHeight="1" x14ac:dyDescent="0.25">
      <c r="A53" s="47">
        <v>50</v>
      </c>
      <c r="B53" s="56" t="s">
        <v>78</v>
      </c>
      <c r="C53" s="43" t="s">
        <v>79</v>
      </c>
      <c r="D53" s="43">
        <v>0.4</v>
      </c>
      <c r="E53" s="43">
        <v>630</v>
      </c>
      <c r="F53" s="43">
        <v>195.3</v>
      </c>
      <c r="G53" s="43">
        <v>31</v>
      </c>
      <c r="H53" s="51">
        <v>386.88299999999998</v>
      </c>
    </row>
    <row r="54" spans="1:8" ht="27" customHeight="1" x14ac:dyDescent="0.25">
      <c r="A54" s="47">
        <v>51</v>
      </c>
      <c r="B54" s="56" t="s">
        <v>78</v>
      </c>
      <c r="C54" s="43" t="s">
        <v>80</v>
      </c>
      <c r="D54" s="43">
        <v>0.4</v>
      </c>
      <c r="E54" s="43">
        <v>630</v>
      </c>
      <c r="F54" s="43">
        <v>170.1</v>
      </c>
      <c r="G54" s="43">
        <v>27</v>
      </c>
      <c r="H54" s="51">
        <v>409.31099999999998</v>
      </c>
    </row>
    <row r="55" spans="1:8" ht="27" customHeight="1" x14ac:dyDescent="0.25">
      <c r="A55" s="47">
        <v>52</v>
      </c>
      <c r="B55" s="56" t="s">
        <v>78</v>
      </c>
      <c r="C55" s="43" t="s">
        <v>10</v>
      </c>
      <c r="D55" s="43">
        <v>0.4</v>
      </c>
      <c r="E55" s="43">
        <v>560</v>
      </c>
      <c r="F55" s="43">
        <v>140</v>
      </c>
      <c r="G55" s="43">
        <v>25</v>
      </c>
      <c r="H55" s="51">
        <v>373.8</v>
      </c>
    </row>
    <row r="56" spans="1:8" ht="27" customHeight="1" x14ac:dyDescent="0.25">
      <c r="A56" s="47">
        <v>53</v>
      </c>
      <c r="B56" s="56" t="s">
        <v>78</v>
      </c>
      <c r="C56" s="43" t="s">
        <v>11</v>
      </c>
      <c r="D56" s="43">
        <v>0.4</v>
      </c>
      <c r="E56" s="43">
        <v>630</v>
      </c>
      <c r="F56" s="43">
        <v>252</v>
      </c>
      <c r="G56" s="43">
        <v>40</v>
      </c>
      <c r="H56" s="51">
        <v>336.42</v>
      </c>
    </row>
    <row r="57" spans="1:8" ht="27" customHeight="1" x14ac:dyDescent="0.25">
      <c r="A57" s="47">
        <v>54</v>
      </c>
      <c r="B57" s="56" t="s">
        <v>78</v>
      </c>
      <c r="C57" s="43" t="s">
        <v>12</v>
      </c>
      <c r="D57" s="43">
        <v>0.4</v>
      </c>
      <c r="E57" s="43">
        <v>630</v>
      </c>
      <c r="F57" s="43">
        <v>220.5</v>
      </c>
      <c r="G57" s="43">
        <v>35</v>
      </c>
      <c r="H57" s="51">
        <v>364.45499999999998</v>
      </c>
    </row>
    <row r="58" spans="1:8" ht="27" customHeight="1" x14ac:dyDescent="0.25">
      <c r="A58" s="47">
        <v>55</v>
      </c>
      <c r="B58" s="56" t="s">
        <v>78</v>
      </c>
      <c r="C58" s="43" t="s">
        <v>13</v>
      </c>
      <c r="D58" s="43">
        <v>0.4</v>
      </c>
      <c r="E58" s="43">
        <v>400</v>
      </c>
      <c r="F58" s="43">
        <v>136</v>
      </c>
      <c r="G58" s="43">
        <v>34</v>
      </c>
      <c r="H58" s="51">
        <v>234.96</v>
      </c>
    </row>
    <row r="59" spans="1:8" ht="27" customHeight="1" x14ac:dyDescent="0.25">
      <c r="A59" s="47">
        <v>56</v>
      </c>
      <c r="B59" s="56" t="s">
        <v>78</v>
      </c>
      <c r="C59" s="43" t="s">
        <v>81</v>
      </c>
      <c r="D59" s="43">
        <v>0.4</v>
      </c>
      <c r="E59" s="43">
        <v>630</v>
      </c>
      <c r="F59" s="43">
        <v>201.6</v>
      </c>
      <c r="G59" s="43">
        <v>32</v>
      </c>
      <c r="H59" s="51">
        <v>381.27600000000001</v>
      </c>
    </row>
    <row r="60" spans="1:8" ht="27" customHeight="1" x14ac:dyDescent="0.25">
      <c r="A60" s="47">
        <v>57</v>
      </c>
      <c r="B60" s="56" t="s">
        <v>78</v>
      </c>
      <c r="C60" s="43" t="s">
        <v>15</v>
      </c>
      <c r="D60" s="43">
        <v>0.4</v>
      </c>
      <c r="E60" s="43">
        <v>560</v>
      </c>
      <c r="F60" s="43">
        <v>238</v>
      </c>
      <c r="G60" s="43">
        <v>50</v>
      </c>
      <c r="H60" s="51">
        <v>238</v>
      </c>
    </row>
    <row r="61" spans="1:8" ht="27" customHeight="1" x14ac:dyDescent="0.25">
      <c r="A61" s="47">
        <v>58</v>
      </c>
      <c r="B61" s="56" t="s">
        <v>78</v>
      </c>
      <c r="C61" s="43" t="s">
        <v>17</v>
      </c>
      <c r="D61" s="43">
        <v>0.4</v>
      </c>
      <c r="E61" s="43">
        <v>630</v>
      </c>
      <c r="F61" s="43">
        <v>189</v>
      </c>
      <c r="G61" s="43">
        <v>30</v>
      </c>
      <c r="H61" s="51">
        <v>392.49</v>
      </c>
    </row>
    <row r="62" spans="1:8" ht="27" customHeight="1" x14ac:dyDescent="0.25">
      <c r="A62" s="47">
        <v>59</v>
      </c>
      <c r="B62" s="56" t="s">
        <v>78</v>
      </c>
      <c r="C62" s="43" t="s">
        <v>18</v>
      </c>
      <c r="D62" s="43">
        <v>0.4</v>
      </c>
      <c r="E62" s="43">
        <v>630</v>
      </c>
      <c r="F62" s="43">
        <v>176.4</v>
      </c>
      <c r="G62" s="43">
        <v>28</v>
      </c>
      <c r="H62" s="51">
        <v>403.70400000000001</v>
      </c>
    </row>
    <row r="63" spans="1:8" ht="27" customHeight="1" x14ac:dyDescent="0.25">
      <c r="A63" s="47">
        <v>60</v>
      </c>
      <c r="B63" s="56" t="s">
        <v>78</v>
      </c>
      <c r="C63" s="43" t="s">
        <v>19</v>
      </c>
      <c r="D63" s="43">
        <v>0.4</v>
      </c>
      <c r="E63" s="43" t="s">
        <v>23</v>
      </c>
      <c r="F63" s="43">
        <v>160</v>
      </c>
      <c r="G63" s="43">
        <v>30</v>
      </c>
      <c r="H63" s="51">
        <v>375</v>
      </c>
    </row>
    <row r="64" spans="1:8" ht="27" customHeight="1" x14ac:dyDescent="0.25">
      <c r="A64" s="47">
        <v>61</v>
      </c>
      <c r="B64" s="56" t="s">
        <v>78</v>
      </c>
      <c r="C64" s="43" t="s">
        <v>82</v>
      </c>
      <c r="D64" s="43">
        <v>0.4</v>
      </c>
      <c r="E64" s="43" t="s">
        <v>83</v>
      </c>
      <c r="F64" s="43">
        <v>136</v>
      </c>
      <c r="G64" s="43">
        <v>34</v>
      </c>
      <c r="H64" s="51">
        <v>234.96</v>
      </c>
    </row>
    <row r="65" spans="1:8" ht="27" customHeight="1" x14ac:dyDescent="0.25">
      <c r="A65" s="47">
        <v>62</v>
      </c>
      <c r="B65" s="56" t="s">
        <v>78</v>
      </c>
      <c r="C65" s="43" t="s">
        <v>84</v>
      </c>
      <c r="D65" s="43">
        <v>0.4</v>
      </c>
      <c r="E65" s="43">
        <v>400</v>
      </c>
      <c r="F65" s="43">
        <v>8</v>
      </c>
      <c r="G65" s="43">
        <v>2</v>
      </c>
      <c r="H65" s="51">
        <v>348.88</v>
      </c>
    </row>
    <row r="66" spans="1:8" s="19" customFormat="1" ht="27" customHeight="1" x14ac:dyDescent="0.25">
      <c r="A66" s="47">
        <v>63</v>
      </c>
      <c r="B66" s="57" t="s">
        <v>85</v>
      </c>
      <c r="C66" s="58" t="s">
        <v>86</v>
      </c>
      <c r="D66" s="58">
        <v>0.4</v>
      </c>
      <c r="E66" s="58">
        <v>250</v>
      </c>
      <c r="F66" s="43">
        <v>215</v>
      </c>
      <c r="G66" s="51">
        <v>86</v>
      </c>
      <c r="H66" s="51">
        <v>8.9</v>
      </c>
    </row>
    <row r="67" spans="1:8" s="19" customFormat="1" ht="27" customHeight="1" x14ac:dyDescent="0.25">
      <c r="A67" s="47">
        <v>64</v>
      </c>
      <c r="B67" s="57" t="s">
        <v>85</v>
      </c>
      <c r="C67" s="58" t="s">
        <v>87</v>
      </c>
      <c r="D67" s="58">
        <v>0.4</v>
      </c>
      <c r="E67" s="58">
        <v>250</v>
      </c>
      <c r="F67" s="43">
        <v>222.5</v>
      </c>
      <c r="G67" s="51">
        <v>89</v>
      </c>
      <c r="H67" s="51">
        <v>2.2250000000000001</v>
      </c>
    </row>
    <row r="68" spans="1:8" ht="24.75" customHeight="1" x14ac:dyDescent="0.25">
      <c r="A68" s="47">
        <v>65</v>
      </c>
      <c r="B68" s="57" t="s">
        <v>88</v>
      </c>
      <c r="C68" s="58" t="s">
        <v>89</v>
      </c>
      <c r="D68" s="58">
        <v>0.4</v>
      </c>
      <c r="E68" s="58">
        <v>100</v>
      </c>
      <c r="F68" s="43">
        <v>81</v>
      </c>
      <c r="G68" s="51">
        <v>81</v>
      </c>
      <c r="H68" s="51">
        <v>8.01</v>
      </c>
    </row>
    <row r="69" spans="1:8" ht="22.5" customHeight="1" x14ac:dyDescent="0.25">
      <c r="A69" s="47">
        <v>66</v>
      </c>
      <c r="B69" s="57" t="s">
        <v>90</v>
      </c>
      <c r="C69" s="58" t="s">
        <v>91</v>
      </c>
      <c r="D69" s="58">
        <v>0.4</v>
      </c>
      <c r="E69" s="58">
        <v>100</v>
      </c>
      <c r="F69" s="43">
        <v>86</v>
      </c>
      <c r="G69" s="51">
        <v>86</v>
      </c>
      <c r="H69" s="51">
        <v>3.56</v>
      </c>
    </row>
    <row r="70" spans="1:8" ht="22.5" customHeight="1" x14ac:dyDescent="0.25">
      <c r="A70" s="47">
        <v>67</v>
      </c>
      <c r="B70" s="57" t="s">
        <v>92</v>
      </c>
      <c r="C70" s="58" t="s">
        <v>93</v>
      </c>
      <c r="D70" s="58">
        <v>0.4</v>
      </c>
      <c r="E70" s="58">
        <v>100</v>
      </c>
      <c r="F70" s="43">
        <v>78</v>
      </c>
      <c r="G70" s="51">
        <v>78</v>
      </c>
      <c r="H70" s="51">
        <v>10.68</v>
      </c>
    </row>
    <row r="71" spans="1:8" ht="24" customHeight="1" x14ac:dyDescent="0.25">
      <c r="A71" s="47">
        <v>68</v>
      </c>
      <c r="B71" s="57" t="s">
        <v>94</v>
      </c>
      <c r="C71" s="58" t="s">
        <v>95</v>
      </c>
      <c r="D71" s="58">
        <v>0.4</v>
      </c>
      <c r="E71" s="58">
        <v>630</v>
      </c>
      <c r="F71" s="43">
        <v>554.4</v>
      </c>
      <c r="G71" s="51">
        <v>88</v>
      </c>
      <c r="H71" s="51">
        <v>11.21400000000002</v>
      </c>
    </row>
    <row r="72" spans="1:8" ht="24.75" customHeight="1" x14ac:dyDescent="0.25">
      <c r="A72" s="47">
        <v>69</v>
      </c>
      <c r="B72" s="57" t="s">
        <v>94</v>
      </c>
      <c r="C72" s="58" t="s">
        <v>96</v>
      </c>
      <c r="D72" s="58">
        <v>0.4</v>
      </c>
      <c r="E72" s="58">
        <v>630</v>
      </c>
      <c r="F72" s="43">
        <v>529.20000000000005</v>
      </c>
      <c r="G72" s="51">
        <v>84</v>
      </c>
      <c r="H72" s="51">
        <v>33.64199999999996</v>
      </c>
    </row>
    <row r="73" spans="1:8" ht="28.5" customHeight="1" x14ac:dyDescent="0.25">
      <c r="A73" s="47">
        <v>70</v>
      </c>
      <c r="B73" s="57" t="s">
        <v>97</v>
      </c>
      <c r="C73" s="58" t="s">
        <v>98</v>
      </c>
      <c r="D73" s="58">
        <v>0.4</v>
      </c>
      <c r="E73" s="58">
        <v>160</v>
      </c>
      <c r="F73" s="43">
        <v>140.80000000000001</v>
      </c>
      <c r="G73" s="51">
        <v>88</v>
      </c>
      <c r="H73" s="51">
        <v>2.8479999999999901</v>
      </c>
    </row>
    <row r="74" spans="1:8" ht="28.5" customHeight="1" x14ac:dyDescent="0.25">
      <c r="A74" s="47">
        <v>71</v>
      </c>
      <c r="B74" s="57" t="s">
        <v>99</v>
      </c>
      <c r="C74" s="58" t="s">
        <v>100</v>
      </c>
      <c r="D74" s="59">
        <v>0.4</v>
      </c>
      <c r="E74" s="59">
        <v>25</v>
      </c>
      <c r="F74" s="59">
        <v>5</v>
      </c>
      <c r="G74" s="59">
        <v>20</v>
      </c>
      <c r="H74" s="59">
        <v>21</v>
      </c>
    </row>
    <row r="75" spans="1:8" ht="28.5" customHeight="1" x14ac:dyDescent="0.25">
      <c r="A75" s="47">
        <v>72</v>
      </c>
      <c r="B75" s="72" t="s">
        <v>9</v>
      </c>
      <c r="C75" s="43" t="s">
        <v>101</v>
      </c>
      <c r="D75" s="43">
        <v>0.4</v>
      </c>
      <c r="E75" s="58">
        <v>63</v>
      </c>
      <c r="F75" s="58">
        <v>58.6</v>
      </c>
      <c r="G75" s="58">
        <v>93</v>
      </c>
      <c r="H75" s="58">
        <v>1</v>
      </c>
    </row>
    <row r="76" spans="1:8" ht="28.5" customHeight="1" x14ac:dyDescent="0.25">
      <c r="A76" s="47">
        <v>73</v>
      </c>
      <c r="B76" s="72" t="s">
        <v>37</v>
      </c>
      <c r="C76" s="43" t="s">
        <v>102</v>
      </c>
      <c r="D76" s="43">
        <v>0.4</v>
      </c>
      <c r="E76" s="43">
        <v>630</v>
      </c>
      <c r="F76" s="44">
        <v>401</v>
      </c>
      <c r="G76" s="43">
        <v>75</v>
      </c>
      <c r="H76" s="45">
        <v>133</v>
      </c>
    </row>
    <row r="77" spans="1:8" ht="21.75" customHeight="1" x14ac:dyDescent="0.25">
      <c r="A77" s="47">
        <v>74</v>
      </c>
      <c r="B77" s="57" t="s">
        <v>103</v>
      </c>
      <c r="C77" s="58" t="s">
        <v>104</v>
      </c>
      <c r="D77" s="58">
        <v>0.4</v>
      </c>
      <c r="E77" s="58">
        <v>180</v>
      </c>
      <c r="F77" s="43">
        <v>107</v>
      </c>
      <c r="G77" s="51">
        <v>70</v>
      </c>
      <c r="H77" s="51">
        <v>46</v>
      </c>
    </row>
    <row r="78" spans="1:8" ht="24" customHeight="1" x14ac:dyDescent="0.25">
      <c r="A78" s="47">
        <v>75</v>
      </c>
      <c r="B78" s="57" t="s">
        <v>103</v>
      </c>
      <c r="C78" s="58" t="s">
        <v>105</v>
      </c>
      <c r="D78" s="58">
        <v>0.4</v>
      </c>
      <c r="E78" s="58" t="s">
        <v>106</v>
      </c>
      <c r="F78" s="43">
        <v>1235</v>
      </c>
      <c r="G78" s="51">
        <v>98</v>
      </c>
      <c r="H78" s="51">
        <v>25</v>
      </c>
    </row>
    <row r="79" spans="1:8" s="23" customFormat="1" ht="24" customHeight="1" x14ac:dyDescent="0.25">
      <c r="A79" s="47">
        <v>76</v>
      </c>
      <c r="B79" s="74" t="s">
        <v>107</v>
      </c>
      <c r="C79" s="47" t="s">
        <v>108</v>
      </c>
      <c r="D79" s="47">
        <v>0.4</v>
      </c>
      <c r="E79" s="47" t="s">
        <v>109</v>
      </c>
      <c r="F79" s="47">
        <v>1030</v>
      </c>
      <c r="G79" s="47">
        <v>98</v>
      </c>
      <c r="H79" s="75">
        <v>5</v>
      </c>
    </row>
    <row r="80" spans="1:8" ht="37.5" customHeight="1" x14ac:dyDescent="0.25">
      <c r="A80" s="47">
        <v>77</v>
      </c>
      <c r="B80" s="62" t="s">
        <v>110</v>
      </c>
      <c r="C80" s="58" t="s">
        <v>111</v>
      </c>
      <c r="D80" s="58">
        <v>0.4</v>
      </c>
      <c r="E80" s="58" t="s">
        <v>106</v>
      </c>
      <c r="F80" s="58">
        <v>691</v>
      </c>
      <c r="G80" s="58">
        <v>100</v>
      </c>
      <c r="H80" s="58">
        <v>0</v>
      </c>
    </row>
    <row r="81" spans="1:8" ht="40.5" customHeight="1" x14ac:dyDescent="0.25">
      <c r="A81" s="47">
        <v>78</v>
      </c>
      <c r="B81" s="62" t="s">
        <v>112</v>
      </c>
      <c r="C81" s="58" t="s">
        <v>113</v>
      </c>
      <c r="D81" s="58">
        <v>0.4</v>
      </c>
      <c r="E81" s="58">
        <v>100</v>
      </c>
      <c r="F81" s="58">
        <v>70</v>
      </c>
      <c r="G81" s="58">
        <v>70</v>
      </c>
      <c r="H81" s="58">
        <v>5</v>
      </c>
    </row>
    <row r="82" spans="1:8" s="26" customFormat="1" ht="32.25" customHeight="1" x14ac:dyDescent="0.25">
      <c r="A82" s="47">
        <v>79</v>
      </c>
      <c r="B82" s="62" t="s">
        <v>114</v>
      </c>
      <c r="C82" s="63" t="s">
        <v>115</v>
      </c>
      <c r="D82" s="58">
        <v>0.4</v>
      </c>
      <c r="E82" s="58" t="s">
        <v>116</v>
      </c>
      <c r="F82" s="58">
        <v>1232.2</v>
      </c>
      <c r="G82" s="58">
        <v>95</v>
      </c>
      <c r="H82" s="58">
        <v>7</v>
      </c>
    </row>
    <row r="83" spans="1:8" ht="38.25" x14ac:dyDescent="0.25">
      <c r="A83" s="47">
        <v>80</v>
      </c>
      <c r="B83" s="62" t="s">
        <v>117</v>
      </c>
      <c r="C83" s="63" t="s">
        <v>118</v>
      </c>
      <c r="D83" s="58">
        <v>0.4</v>
      </c>
      <c r="E83" s="58" t="s">
        <v>106</v>
      </c>
      <c r="F83" s="58">
        <v>500</v>
      </c>
      <c r="G83" s="58">
        <v>80</v>
      </c>
      <c r="H83" s="58">
        <v>30</v>
      </c>
    </row>
    <row r="84" spans="1:8" ht="25.5" x14ac:dyDescent="0.25">
      <c r="A84" s="47">
        <v>81</v>
      </c>
      <c r="B84" s="62" t="s">
        <v>119</v>
      </c>
      <c r="C84" s="63" t="s">
        <v>120</v>
      </c>
      <c r="D84" s="58">
        <v>0.4</v>
      </c>
      <c r="E84" s="58" t="s">
        <v>121</v>
      </c>
      <c r="F84" s="58">
        <v>1600</v>
      </c>
      <c r="G84" s="58">
        <v>100</v>
      </c>
      <c r="H84" s="58">
        <v>0</v>
      </c>
    </row>
    <row r="85" spans="1:8" ht="25.5" x14ac:dyDescent="0.25">
      <c r="A85" s="47">
        <v>82</v>
      </c>
      <c r="B85" s="62" t="s">
        <v>122</v>
      </c>
      <c r="C85" s="63" t="s">
        <v>123</v>
      </c>
      <c r="D85" s="58">
        <v>0.4</v>
      </c>
      <c r="E85" s="58" t="s">
        <v>121</v>
      </c>
      <c r="F85" s="58">
        <v>1407.4</v>
      </c>
      <c r="G85" s="58">
        <v>94</v>
      </c>
      <c r="H85" s="58">
        <v>7</v>
      </c>
    </row>
    <row r="86" spans="1:8" ht="25.5" x14ac:dyDescent="0.25">
      <c r="A86" s="47">
        <v>83</v>
      </c>
      <c r="B86" s="62" t="s">
        <v>124</v>
      </c>
      <c r="C86" s="63" t="s">
        <v>125</v>
      </c>
      <c r="D86" s="58">
        <v>0.4</v>
      </c>
      <c r="E86" s="58">
        <v>180</v>
      </c>
      <c r="F86" s="58">
        <v>153</v>
      </c>
      <c r="G86" s="58">
        <v>85</v>
      </c>
      <c r="H86" s="58">
        <v>27</v>
      </c>
    </row>
    <row r="87" spans="1:8" ht="25.5" x14ac:dyDescent="0.25">
      <c r="A87" s="47">
        <v>84</v>
      </c>
      <c r="B87" s="62" t="s">
        <v>126</v>
      </c>
      <c r="C87" s="63" t="s">
        <v>127</v>
      </c>
      <c r="D87" s="58">
        <v>0.4</v>
      </c>
      <c r="E87" s="58" t="s">
        <v>106</v>
      </c>
      <c r="F87" s="58">
        <v>590</v>
      </c>
      <c r="G87" s="58">
        <v>95</v>
      </c>
      <c r="H87" s="58">
        <v>12</v>
      </c>
    </row>
    <row r="88" spans="1:8" x14ac:dyDescent="0.25">
      <c r="A88" s="47">
        <v>85</v>
      </c>
      <c r="B88" s="62" t="s">
        <v>128</v>
      </c>
      <c r="C88" s="63" t="s">
        <v>129</v>
      </c>
      <c r="D88" s="58">
        <v>0.4</v>
      </c>
      <c r="E88" s="58">
        <v>100</v>
      </c>
      <c r="F88" s="58">
        <v>89</v>
      </c>
      <c r="G88" s="58">
        <v>89</v>
      </c>
      <c r="H88" s="58">
        <v>11</v>
      </c>
    </row>
    <row r="89" spans="1:8" ht="38.25" x14ac:dyDescent="0.25">
      <c r="A89" s="47">
        <v>86</v>
      </c>
      <c r="B89" s="62" t="s">
        <v>130</v>
      </c>
      <c r="C89" s="63" t="s">
        <v>131</v>
      </c>
      <c r="D89" s="58">
        <v>0.4</v>
      </c>
      <c r="E89" s="58" t="s">
        <v>132</v>
      </c>
      <c r="F89" s="58">
        <v>2650</v>
      </c>
      <c r="G89" s="58">
        <v>100</v>
      </c>
      <c r="H89" s="58">
        <v>0</v>
      </c>
    </row>
    <row r="90" spans="1:8" ht="51" x14ac:dyDescent="0.25">
      <c r="A90" s="47">
        <v>87</v>
      </c>
      <c r="B90" s="62" t="s">
        <v>133</v>
      </c>
      <c r="C90" s="63" t="s">
        <v>134</v>
      </c>
      <c r="D90" s="58">
        <v>0.4</v>
      </c>
      <c r="E90" s="58">
        <v>2000</v>
      </c>
      <c r="F90" s="58">
        <v>890</v>
      </c>
      <c r="G90" s="58">
        <v>100</v>
      </c>
      <c r="H90" s="58">
        <v>0</v>
      </c>
    </row>
    <row r="91" spans="1:8" x14ac:dyDescent="0.25">
      <c r="A91" s="47">
        <v>88</v>
      </c>
      <c r="B91" s="62" t="s">
        <v>135</v>
      </c>
      <c r="C91" s="63" t="s">
        <v>136</v>
      </c>
      <c r="D91" s="58">
        <v>0.4</v>
      </c>
      <c r="E91" s="58" t="s">
        <v>121</v>
      </c>
      <c r="F91" s="58">
        <v>929.35</v>
      </c>
      <c r="G91" s="58">
        <v>100</v>
      </c>
      <c r="H91" s="58">
        <v>0</v>
      </c>
    </row>
    <row r="92" spans="1:8" ht="25.5" x14ac:dyDescent="0.25">
      <c r="A92" s="47">
        <v>89</v>
      </c>
      <c r="B92" s="62" t="s">
        <v>137</v>
      </c>
      <c r="C92" s="63" t="s">
        <v>138</v>
      </c>
      <c r="D92" s="58">
        <v>0.4</v>
      </c>
      <c r="E92" s="58">
        <v>4520</v>
      </c>
      <c r="F92" s="58">
        <v>2000</v>
      </c>
      <c r="G92" s="58">
        <v>99</v>
      </c>
      <c r="H92" s="58">
        <v>2</v>
      </c>
    </row>
    <row r="93" spans="1:8" ht="51" x14ac:dyDescent="0.25">
      <c r="A93" s="47">
        <v>90</v>
      </c>
      <c r="B93" s="62" t="s">
        <v>139</v>
      </c>
      <c r="C93" s="63" t="s">
        <v>140</v>
      </c>
      <c r="D93" s="58">
        <v>0.4</v>
      </c>
      <c r="E93" s="58">
        <v>2520</v>
      </c>
      <c r="F93" s="58">
        <v>1450</v>
      </c>
      <c r="G93" s="58">
        <v>100</v>
      </c>
      <c r="H93" s="58">
        <v>0</v>
      </c>
    </row>
    <row r="94" spans="1:8" s="27" customFormat="1" x14ac:dyDescent="0.25">
      <c r="A94" s="47">
        <v>91</v>
      </c>
      <c r="B94" s="62" t="s">
        <v>141</v>
      </c>
      <c r="C94" s="63" t="s">
        <v>15</v>
      </c>
      <c r="D94" s="58">
        <v>0.4</v>
      </c>
      <c r="E94" s="58" t="s">
        <v>121</v>
      </c>
      <c r="F94" s="58">
        <v>930</v>
      </c>
      <c r="G94" s="58">
        <v>100</v>
      </c>
      <c r="H94" s="58">
        <v>0</v>
      </c>
    </row>
    <row r="95" spans="1:8" x14ac:dyDescent="0.25">
      <c r="A95" s="47">
        <v>92</v>
      </c>
      <c r="B95" s="64" t="s">
        <v>141</v>
      </c>
      <c r="C95" s="63" t="s">
        <v>142</v>
      </c>
      <c r="D95" s="58">
        <v>0.4</v>
      </c>
      <c r="E95" s="58">
        <v>400</v>
      </c>
      <c r="F95" s="58">
        <v>372</v>
      </c>
      <c r="G95" s="58">
        <v>93</v>
      </c>
      <c r="H95" s="58">
        <v>28</v>
      </c>
    </row>
    <row r="96" spans="1:8" x14ac:dyDescent="0.25">
      <c r="A96" s="47">
        <v>93</v>
      </c>
      <c r="B96" s="62" t="s">
        <v>143</v>
      </c>
      <c r="C96" s="63" t="s">
        <v>144</v>
      </c>
      <c r="D96" s="58">
        <v>0.4</v>
      </c>
      <c r="E96" s="58" t="s">
        <v>106</v>
      </c>
      <c r="F96" s="58">
        <v>585.9</v>
      </c>
      <c r="G96" s="58">
        <v>97</v>
      </c>
      <c r="H96" s="58">
        <v>13</v>
      </c>
    </row>
    <row r="97" spans="1:9" x14ac:dyDescent="0.25">
      <c r="A97" s="47">
        <v>94</v>
      </c>
      <c r="B97" s="62" t="s">
        <v>145</v>
      </c>
      <c r="C97" s="63" t="s">
        <v>146</v>
      </c>
      <c r="D97" s="58">
        <v>0.4</v>
      </c>
      <c r="E97" s="58" t="s">
        <v>121</v>
      </c>
      <c r="F97" s="58">
        <v>750</v>
      </c>
      <c r="G97" s="58">
        <v>94</v>
      </c>
      <c r="H97" s="58">
        <v>48</v>
      </c>
    </row>
    <row r="98" spans="1:9" ht="25.5" x14ac:dyDescent="0.25">
      <c r="A98" s="47">
        <v>95</v>
      </c>
      <c r="B98" s="62" t="s">
        <v>147</v>
      </c>
      <c r="C98" s="63" t="s">
        <v>148</v>
      </c>
      <c r="D98" s="58">
        <v>0.4</v>
      </c>
      <c r="E98" s="58">
        <v>160</v>
      </c>
      <c r="F98" s="58">
        <v>120</v>
      </c>
      <c r="G98" s="65">
        <v>88.235294117647058</v>
      </c>
      <c r="H98" s="58">
        <v>16</v>
      </c>
    </row>
    <row r="99" spans="1:9" ht="22.5" customHeight="1" x14ac:dyDescent="0.25">
      <c r="A99" s="47">
        <v>96</v>
      </c>
      <c r="B99" s="62" t="s">
        <v>149</v>
      </c>
      <c r="C99" s="63" t="s">
        <v>150</v>
      </c>
      <c r="D99" s="58">
        <v>0.4</v>
      </c>
      <c r="E99" s="58" t="s">
        <v>23</v>
      </c>
      <c r="F99" s="58">
        <v>600</v>
      </c>
      <c r="G99" s="65">
        <v>100</v>
      </c>
      <c r="H99" s="58">
        <v>0</v>
      </c>
      <c r="I99" s="30"/>
    </row>
    <row r="100" spans="1:9" ht="22.5" customHeight="1" x14ac:dyDescent="0.25">
      <c r="A100" s="47">
        <v>97</v>
      </c>
      <c r="B100" s="62" t="s">
        <v>151</v>
      </c>
      <c r="C100" s="63" t="s">
        <v>152</v>
      </c>
      <c r="D100" s="58">
        <v>0.4</v>
      </c>
      <c r="E100" s="58" t="s">
        <v>23</v>
      </c>
      <c r="F100" s="58">
        <v>535.5</v>
      </c>
      <c r="G100" s="65">
        <v>100</v>
      </c>
      <c r="H100" s="58">
        <v>0</v>
      </c>
      <c r="I100" s="30"/>
    </row>
    <row r="101" spans="1:9" ht="22.5" customHeight="1" x14ac:dyDescent="0.25">
      <c r="A101" s="47">
        <v>98</v>
      </c>
      <c r="B101" s="62" t="s">
        <v>153</v>
      </c>
      <c r="C101" s="63" t="s">
        <v>154</v>
      </c>
      <c r="D101" s="58">
        <v>0.4</v>
      </c>
      <c r="E101" s="58" t="s">
        <v>23</v>
      </c>
      <c r="F101" s="58">
        <v>535.5</v>
      </c>
      <c r="G101" s="65">
        <v>100</v>
      </c>
      <c r="H101" s="58">
        <v>0</v>
      </c>
      <c r="I101" s="30"/>
    </row>
    <row r="102" spans="1:9" ht="22.5" customHeight="1" x14ac:dyDescent="0.25">
      <c r="A102" s="47">
        <v>99</v>
      </c>
      <c r="B102" s="62" t="s">
        <v>155</v>
      </c>
      <c r="C102" s="63" t="s">
        <v>156</v>
      </c>
      <c r="D102" s="58">
        <v>0.4</v>
      </c>
      <c r="E102" s="58" t="s">
        <v>23</v>
      </c>
      <c r="F102" s="58">
        <v>535.5</v>
      </c>
      <c r="G102" s="65">
        <v>100</v>
      </c>
      <c r="H102" s="58">
        <v>0</v>
      </c>
      <c r="I102" s="30"/>
    </row>
    <row r="103" spans="1:9" ht="27" customHeight="1" x14ac:dyDescent="0.25">
      <c r="A103" s="47">
        <v>100</v>
      </c>
      <c r="B103" s="62" t="s">
        <v>157</v>
      </c>
      <c r="C103" s="63" t="s">
        <v>158</v>
      </c>
      <c r="D103" s="58">
        <v>0.4</v>
      </c>
      <c r="E103" s="58">
        <v>63</v>
      </c>
      <c r="F103" s="58">
        <v>55</v>
      </c>
      <c r="G103" s="65">
        <v>100</v>
      </c>
      <c r="H103" s="58">
        <v>0</v>
      </c>
      <c r="I103" s="30"/>
    </row>
    <row r="104" spans="1:9" ht="22.5" customHeight="1" x14ac:dyDescent="0.25">
      <c r="A104" s="47">
        <v>101</v>
      </c>
      <c r="B104" s="62" t="s">
        <v>159</v>
      </c>
      <c r="C104" s="63" t="s">
        <v>160</v>
      </c>
      <c r="D104" s="58">
        <v>0.4</v>
      </c>
      <c r="E104" s="58">
        <v>400</v>
      </c>
      <c r="F104" s="58">
        <v>340</v>
      </c>
      <c r="G104" s="65">
        <v>100</v>
      </c>
      <c r="H104" s="58">
        <v>0</v>
      </c>
      <c r="I104" s="30"/>
    </row>
    <row r="105" spans="1:9" ht="22.5" customHeight="1" x14ac:dyDescent="0.25">
      <c r="A105" s="47">
        <v>102</v>
      </c>
      <c r="B105" s="62" t="s">
        <v>161</v>
      </c>
      <c r="C105" s="63" t="s">
        <v>162</v>
      </c>
      <c r="D105" s="58">
        <v>0.4</v>
      </c>
      <c r="E105" s="58" t="s">
        <v>163</v>
      </c>
      <c r="F105" s="58">
        <v>212.5</v>
      </c>
      <c r="G105" s="65">
        <v>100</v>
      </c>
      <c r="H105" s="58">
        <v>0</v>
      </c>
      <c r="I105" s="30"/>
    </row>
    <row r="106" spans="1:9" ht="22.5" customHeight="1" x14ac:dyDescent="0.25">
      <c r="A106" s="47">
        <v>103</v>
      </c>
      <c r="B106" s="62" t="s">
        <v>164</v>
      </c>
      <c r="C106" s="63" t="s">
        <v>162</v>
      </c>
      <c r="D106" s="58">
        <v>0.4</v>
      </c>
      <c r="E106" s="58" t="s">
        <v>23</v>
      </c>
      <c r="F106" s="58">
        <v>480</v>
      </c>
      <c r="G106" s="65">
        <v>89.635854341736689</v>
      </c>
      <c r="H106" s="58">
        <v>55.5</v>
      </c>
      <c r="I106" s="30"/>
    </row>
    <row r="107" spans="1:9" ht="27.75" customHeight="1" x14ac:dyDescent="0.25">
      <c r="A107" s="47">
        <v>104</v>
      </c>
      <c r="B107" s="62" t="s">
        <v>165</v>
      </c>
      <c r="C107" s="63" t="s">
        <v>166</v>
      </c>
      <c r="D107" s="58">
        <v>0.4</v>
      </c>
      <c r="E107" s="58">
        <v>63</v>
      </c>
      <c r="F107" s="58">
        <v>53.55</v>
      </c>
      <c r="G107" s="65">
        <v>100</v>
      </c>
      <c r="H107" s="58">
        <v>0</v>
      </c>
      <c r="I107" s="30"/>
    </row>
    <row r="108" spans="1:9" ht="27.75" customHeight="1" x14ac:dyDescent="0.25">
      <c r="A108" s="47">
        <v>105</v>
      </c>
      <c r="B108" s="62" t="s">
        <v>167</v>
      </c>
      <c r="C108" s="63" t="s">
        <v>168</v>
      </c>
      <c r="D108" s="58">
        <v>0.4</v>
      </c>
      <c r="E108" s="58">
        <v>400</v>
      </c>
      <c r="F108" s="58">
        <v>340</v>
      </c>
      <c r="G108" s="65">
        <v>100</v>
      </c>
      <c r="H108" s="58">
        <v>0</v>
      </c>
      <c r="I108" s="30"/>
    </row>
    <row r="109" spans="1:9" ht="27.75" customHeight="1" x14ac:dyDescent="0.25">
      <c r="A109" s="47">
        <v>106</v>
      </c>
      <c r="B109" s="62" t="s">
        <v>169</v>
      </c>
      <c r="C109" s="63" t="s">
        <v>170</v>
      </c>
      <c r="D109" s="58">
        <v>0.4</v>
      </c>
      <c r="E109" s="58">
        <v>63</v>
      </c>
      <c r="F109" s="58">
        <v>55</v>
      </c>
      <c r="G109" s="65">
        <v>100</v>
      </c>
      <c r="H109" s="58">
        <v>0</v>
      </c>
      <c r="I109" s="30"/>
    </row>
    <row r="110" spans="1:9" ht="27.75" customHeight="1" x14ac:dyDescent="0.25">
      <c r="A110" s="47">
        <v>107</v>
      </c>
      <c r="B110" s="62" t="s">
        <v>171</v>
      </c>
      <c r="C110" s="63" t="s">
        <v>172</v>
      </c>
      <c r="D110" s="58">
        <v>0.4</v>
      </c>
      <c r="E110" s="58">
        <v>100</v>
      </c>
      <c r="F110" s="58">
        <v>50</v>
      </c>
      <c r="G110" s="65">
        <v>58.823529411764703</v>
      </c>
      <c r="H110" s="58">
        <v>35</v>
      </c>
      <c r="I110" s="30"/>
    </row>
    <row r="111" spans="1:9" ht="27.75" customHeight="1" x14ac:dyDescent="0.25">
      <c r="A111" s="47">
        <v>108</v>
      </c>
      <c r="B111" s="62" t="s">
        <v>173</v>
      </c>
      <c r="C111" s="63" t="s">
        <v>174</v>
      </c>
      <c r="D111" s="58">
        <v>0.4</v>
      </c>
      <c r="E111" s="58" t="s">
        <v>23</v>
      </c>
      <c r="F111" s="58">
        <v>800</v>
      </c>
      <c r="G111" s="65">
        <v>100</v>
      </c>
      <c r="H111" s="58">
        <v>0</v>
      </c>
      <c r="I111" s="30"/>
    </row>
    <row r="112" spans="1:9" ht="30" x14ac:dyDescent="0.25">
      <c r="A112" s="47">
        <v>109</v>
      </c>
      <c r="B112" s="66" t="s">
        <v>175</v>
      </c>
      <c r="C112" s="67" t="s">
        <v>176</v>
      </c>
      <c r="D112" s="67">
        <v>0.4</v>
      </c>
      <c r="E112" s="67" t="s">
        <v>177</v>
      </c>
      <c r="F112" s="67">
        <v>250</v>
      </c>
      <c r="G112" s="67">
        <v>25</v>
      </c>
      <c r="H112" s="67">
        <v>1500</v>
      </c>
    </row>
    <row r="113" spans="1:8" x14ac:dyDescent="0.25">
      <c r="A113" s="47">
        <v>110</v>
      </c>
      <c r="B113" s="68" t="s">
        <v>178</v>
      </c>
      <c r="C113" s="67" t="s">
        <v>179</v>
      </c>
      <c r="D113" s="67">
        <v>0.4</v>
      </c>
      <c r="E113" s="67">
        <v>400</v>
      </c>
      <c r="F113" s="69">
        <v>60</v>
      </c>
      <c r="G113" s="67">
        <v>20</v>
      </c>
      <c r="H113" s="67">
        <v>280</v>
      </c>
    </row>
    <row r="114" spans="1:8" x14ac:dyDescent="0.25">
      <c r="A114" s="47">
        <v>111</v>
      </c>
      <c r="B114" s="68" t="s">
        <v>180</v>
      </c>
      <c r="C114" s="67" t="s">
        <v>181</v>
      </c>
      <c r="D114" s="67">
        <v>0.4</v>
      </c>
      <c r="E114" s="67">
        <v>250</v>
      </c>
      <c r="F114" s="67">
        <v>30</v>
      </c>
      <c r="G114" s="67">
        <v>14</v>
      </c>
      <c r="H114" s="67">
        <v>190</v>
      </c>
    </row>
    <row r="115" spans="1:8" ht="45" x14ac:dyDescent="0.25">
      <c r="A115" s="47">
        <v>112</v>
      </c>
      <c r="B115" s="66" t="s">
        <v>182</v>
      </c>
      <c r="C115" s="67" t="s">
        <v>183</v>
      </c>
      <c r="D115" s="67">
        <v>0.4</v>
      </c>
      <c r="E115" s="67">
        <v>400</v>
      </c>
      <c r="F115" s="67">
        <v>5</v>
      </c>
      <c r="G115" s="67">
        <v>2</v>
      </c>
      <c r="H115" s="67">
        <v>350</v>
      </c>
    </row>
    <row r="116" spans="1:8" x14ac:dyDescent="0.25">
      <c r="A116" s="47">
        <v>113</v>
      </c>
      <c r="B116" s="68" t="s">
        <v>184</v>
      </c>
      <c r="C116" s="67" t="s">
        <v>24</v>
      </c>
      <c r="D116" s="67">
        <v>0.4</v>
      </c>
      <c r="E116" s="67" t="s">
        <v>23</v>
      </c>
      <c r="F116" s="67">
        <v>1000</v>
      </c>
      <c r="G116" s="67">
        <v>90</v>
      </c>
      <c r="H116" s="70"/>
    </row>
    <row r="117" spans="1:8" x14ac:dyDescent="0.25">
      <c r="A117" s="47">
        <v>114</v>
      </c>
      <c r="B117" s="68" t="s">
        <v>185</v>
      </c>
      <c r="C117" s="67" t="s">
        <v>186</v>
      </c>
      <c r="D117" s="67">
        <v>0.4</v>
      </c>
      <c r="E117" s="67">
        <v>250</v>
      </c>
      <c r="F117" s="67">
        <v>100</v>
      </c>
      <c r="G117" s="67">
        <v>48</v>
      </c>
      <c r="H117" s="67">
        <v>122</v>
      </c>
    </row>
    <row r="118" spans="1:8" x14ac:dyDescent="0.25">
      <c r="A118" s="47">
        <v>115</v>
      </c>
      <c r="B118" s="68" t="s">
        <v>187</v>
      </c>
      <c r="C118" s="67" t="s">
        <v>188</v>
      </c>
      <c r="D118" s="67">
        <v>0.4</v>
      </c>
      <c r="E118" s="67" t="s">
        <v>177</v>
      </c>
      <c r="F118" s="67">
        <v>1200</v>
      </c>
      <c r="G118" s="67">
        <v>60</v>
      </c>
      <c r="H118" s="67">
        <v>580</v>
      </c>
    </row>
    <row r="119" spans="1:8" x14ac:dyDescent="0.25">
      <c r="A119" s="47">
        <v>116</v>
      </c>
      <c r="B119" s="68" t="s">
        <v>189</v>
      </c>
      <c r="C119" s="67" t="s">
        <v>27</v>
      </c>
      <c r="D119" s="67">
        <v>0.4</v>
      </c>
      <c r="E119" s="67" t="s">
        <v>23</v>
      </c>
      <c r="F119" s="67">
        <v>267</v>
      </c>
      <c r="G119" s="67">
        <v>50</v>
      </c>
      <c r="H119" s="67">
        <v>267</v>
      </c>
    </row>
    <row r="120" spans="1:8" x14ac:dyDescent="0.25">
      <c r="A120" s="47">
        <v>117</v>
      </c>
      <c r="B120" s="68" t="s">
        <v>189</v>
      </c>
      <c r="C120" s="67" t="s">
        <v>24</v>
      </c>
      <c r="D120" s="67">
        <v>0.4</v>
      </c>
      <c r="E120" s="67" t="s">
        <v>83</v>
      </c>
      <c r="F120" s="67">
        <v>170</v>
      </c>
      <c r="G120" s="67">
        <v>50</v>
      </c>
      <c r="H120" s="67">
        <v>170</v>
      </c>
    </row>
    <row r="121" spans="1:8" x14ac:dyDescent="0.25">
      <c r="A121" s="47">
        <v>118</v>
      </c>
      <c r="B121" s="68" t="s">
        <v>189</v>
      </c>
      <c r="C121" s="67" t="s">
        <v>190</v>
      </c>
      <c r="D121" s="67">
        <v>0.4</v>
      </c>
      <c r="E121" s="67" t="s">
        <v>23</v>
      </c>
      <c r="F121" s="67">
        <v>267</v>
      </c>
      <c r="G121" s="67">
        <v>50</v>
      </c>
      <c r="H121" s="67">
        <v>267</v>
      </c>
    </row>
    <row r="122" spans="1:8" x14ac:dyDescent="0.25">
      <c r="A122" s="47">
        <v>119</v>
      </c>
      <c r="B122" s="68" t="s">
        <v>189</v>
      </c>
      <c r="C122" s="67" t="s">
        <v>191</v>
      </c>
      <c r="D122" s="67">
        <v>0.4</v>
      </c>
      <c r="E122" s="67" t="s">
        <v>83</v>
      </c>
      <c r="F122" s="67">
        <v>170</v>
      </c>
      <c r="G122" s="67">
        <v>50</v>
      </c>
      <c r="H122" s="67">
        <v>170</v>
      </c>
    </row>
    <row r="123" spans="1:8" x14ac:dyDescent="0.25">
      <c r="A123" s="47">
        <v>120</v>
      </c>
      <c r="B123" s="68" t="s">
        <v>189</v>
      </c>
      <c r="C123" s="67" t="s">
        <v>192</v>
      </c>
      <c r="D123" s="67">
        <v>0.4</v>
      </c>
      <c r="E123" s="67">
        <v>100</v>
      </c>
      <c r="F123" s="67">
        <v>42</v>
      </c>
      <c r="G123" s="67">
        <v>50</v>
      </c>
      <c r="H123" s="67">
        <v>42</v>
      </c>
    </row>
    <row r="124" spans="1:8" x14ac:dyDescent="0.25">
      <c r="A124" s="47">
        <v>121</v>
      </c>
      <c r="B124" s="68" t="s">
        <v>189</v>
      </c>
      <c r="C124" s="67" t="s">
        <v>193</v>
      </c>
      <c r="D124" s="67">
        <v>0.4</v>
      </c>
      <c r="E124" s="67">
        <v>100</v>
      </c>
      <c r="F124" s="67">
        <v>42</v>
      </c>
      <c r="G124" s="67">
        <v>50</v>
      </c>
      <c r="H124" s="67">
        <v>42</v>
      </c>
    </row>
    <row r="125" spans="1:8" x14ac:dyDescent="0.25">
      <c r="A125" s="47">
        <v>122</v>
      </c>
      <c r="B125" s="68" t="s">
        <v>189</v>
      </c>
      <c r="C125" s="67" t="s">
        <v>194</v>
      </c>
      <c r="D125" s="67">
        <v>0.4</v>
      </c>
      <c r="E125" s="67">
        <v>250</v>
      </c>
      <c r="F125" s="67">
        <v>106</v>
      </c>
      <c r="G125" s="67">
        <v>50</v>
      </c>
      <c r="H125" s="67">
        <v>106</v>
      </c>
    </row>
  </sheetData>
  <mergeCells count="1">
    <mergeCell ref="A1:H2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квартал</vt:lpstr>
      <vt:lpstr>II квартал</vt:lpstr>
      <vt:lpstr>III квартал</vt:lpstr>
      <vt:lpstr>IV квартал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2021-03-09T08:54:33Z</dcterms:created>
  <dcterms:modified xsi:type="dcterms:W3CDTF">2021-03-09T08:57:46Z</dcterms:modified>
</cp:coreProperties>
</file>